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CFS1\Data\Clients A-B\Affinity\1309 - Web Services\Price Transparency\"/>
    </mc:Choice>
  </mc:AlternateContent>
  <xr:revisionPtr revIDLastSave="0" documentId="8_{ED394A84-99CE-41FE-A128-5B5962A63102}" xr6:coauthVersionLast="47" xr6:coauthVersionMax="47" xr10:uidLastSave="{00000000-0000-0000-0000-000000000000}"/>
  <bookViews>
    <workbookView xWindow="-28920" yWindow="1365" windowWidth="29040" windowHeight="15840" xr2:uid="{C0F82F38-9E5E-482F-ADDA-F2A42766AA3A}"/>
  </bookViews>
  <sheets>
    <sheet name="Notes" sheetId="2" r:id="rId1"/>
    <sheet name="Shoppable Service WS" sheetId="1" r:id="rId2"/>
  </sheets>
  <externalReferences>
    <externalReference r:id="rId3"/>
  </externalReferences>
  <definedNames>
    <definedName name="_xlnm._FilterDatabase" localSheetId="1" hidden="1">'Shoppable Service WS'!$A$7:$N$678</definedName>
    <definedName name="_Hlk60665738" localSheetId="0">Notes!$B$8</definedName>
    <definedName name="chemo">#REF!</definedName>
    <definedName name="FINAL">#REF!</definedName>
    <definedName name="lkup">#REF!</definedName>
    <definedName name="M">#REF!</definedName>
    <definedName name="_xlnm.Print_Area" localSheetId="1">'Shoppable Service WS'!$B$1:$O$675</definedName>
    <definedName name="_xlnm.Print_Titles" localSheetId="1">'Shoppable Service WS'!$5:$7</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1" l="1"/>
  <c r="A4" i="1" s="1"/>
  <c r="G8" i="1"/>
  <c r="H8" i="1"/>
  <c r="G9" i="1"/>
  <c r="H9" i="1"/>
  <c r="G10" i="1"/>
  <c r="H10" i="1"/>
  <c r="N11" i="1"/>
  <c r="G11" i="1" s="1"/>
  <c r="N12" i="1"/>
  <c r="H12" i="1" s="1"/>
  <c r="N13" i="1"/>
  <c r="G13" i="1" s="1"/>
  <c r="I14" i="1"/>
  <c r="K14" i="1"/>
  <c r="L14" i="1"/>
  <c r="I16" i="1"/>
  <c r="K16" i="1"/>
  <c r="L16" i="1"/>
  <c r="I18" i="1"/>
  <c r="K18" i="1"/>
  <c r="L18" i="1"/>
  <c r="N20" i="1"/>
  <c r="G20" i="1" s="1"/>
  <c r="N21" i="1"/>
  <c r="H21" i="1" s="1"/>
  <c r="I22" i="1"/>
  <c r="K22" i="1"/>
  <c r="L22" i="1"/>
  <c r="N22" i="1"/>
  <c r="I25" i="1"/>
  <c r="K25" i="1"/>
  <c r="L25" i="1"/>
  <c r="N25" i="1"/>
  <c r="I28" i="1"/>
  <c r="K28" i="1"/>
  <c r="L28" i="1"/>
  <c r="M28" i="1"/>
  <c r="N28" i="1"/>
  <c r="I29" i="1"/>
  <c r="K29" i="1"/>
  <c r="L29" i="1"/>
  <c r="M29" i="1"/>
  <c r="N29" i="1"/>
  <c r="I30" i="1"/>
  <c r="K30" i="1"/>
  <c r="L30" i="1"/>
  <c r="M30" i="1"/>
  <c r="N30" i="1"/>
  <c r="I31" i="1"/>
  <c r="K31" i="1"/>
  <c r="L31" i="1"/>
  <c r="M31" i="1"/>
  <c r="N31" i="1"/>
  <c r="J32" i="1"/>
  <c r="M32" i="1"/>
  <c r="N32" i="1"/>
  <c r="I33" i="1"/>
  <c r="K33" i="1"/>
  <c r="L33" i="1"/>
  <c r="M33" i="1"/>
  <c r="N33" i="1"/>
  <c r="I34" i="1"/>
  <c r="K34" i="1"/>
  <c r="L34" i="1"/>
  <c r="M34" i="1"/>
  <c r="N34" i="1"/>
  <c r="I35" i="1"/>
  <c r="K35" i="1"/>
  <c r="L35" i="1"/>
  <c r="M35" i="1"/>
  <c r="N35" i="1"/>
  <c r="I36" i="1"/>
  <c r="K36" i="1"/>
  <c r="L36" i="1"/>
  <c r="M36" i="1"/>
  <c r="N36" i="1"/>
  <c r="I37" i="1"/>
  <c r="K37" i="1"/>
  <c r="L37" i="1"/>
  <c r="M37" i="1"/>
  <c r="N37" i="1"/>
  <c r="I38" i="1"/>
  <c r="K38" i="1"/>
  <c r="L38" i="1"/>
  <c r="M38" i="1"/>
  <c r="N38" i="1"/>
  <c r="I39" i="1"/>
  <c r="K39" i="1"/>
  <c r="L39" i="1"/>
  <c r="M39" i="1"/>
  <c r="N39" i="1"/>
  <c r="I40" i="1"/>
  <c r="K40" i="1"/>
  <c r="L40" i="1"/>
  <c r="M40" i="1"/>
  <c r="N40" i="1"/>
  <c r="I41" i="1"/>
  <c r="K41" i="1"/>
  <c r="L41" i="1"/>
  <c r="M41" i="1"/>
  <c r="N41" i="1"/>
  <c r="I42" i="1"/>
  <c r="K42" i="1"/>
  <c r="L42" i="1"/>
  <c r="M42" i="1"/>
  <c r="N42" i="1"/>
  <c r="I43" i="1"/>
  <c r="K43" i="1"/>
  <c r="L43" i="1"/>
  <c r="M43" i="1"/>
  <c r="N43" i="1"/>
  <c r="I44" i="1"/>
  <c r="K44" i="1"/>
  <c r="L44" i="1"/>
  <c r="M44" i="1"/>
  <c r="N44" i="1"/>
  <c r="I45" i="1"/>
  <c r="K45" i="1"/>
  <c r="L45" i="1"/>
  <c r="M45" i="1"/>
  <c r="N45" i="1"/>
  <c r="I46" i="1"/>
  <c r="K46" i="1"/>
  <c r="L46" i="1"/>
  <c r="M46" i="1"/>
  <c r="N46" i="1"/>
  <c r="I47" i="1"/>
  <c r="K47" i="1"/>
  <c r="L47" i="1"/>
  <c r="M47" i="1"/>
  <c r="N47" i="1"/>
  <c r="I48" i="1"/>
  <c r="K48" i="1"/>
  <c r="L48" i="1"/>
  <c r="M48" i="1"/>
  <c r="N48" i="1"/>
  <c r="I49" i="1"/>
  <c r="K49" i="1"/>
  <c r="L49" i="1"/>
  <c r="M49" i="1"/>
  <c r="N49" i="1"/>
  <c r="I50" i="1"/>
  <c r="K50" i="1"/>
  <c r="L50" i="1"/>
  <c r="M50" i="1"/>
  <c r="N50" i="1"/>
  <c r="I51" i="1"/>
  <c r="K51" i="1"/>
  <c r="L51" i="1"/>
  <c r="M51" i="1"/>
  <c r="N51" i="1"/>
  <c r="I52" i="1"/>
  <c r="K52" i="1"/>
  <c r="L52" i="1"/>
  <c r="M52" i="1"/>
  <c r="N52" i="1"/>
  <c r="I53" i="1"/>
  <c r="J53" i="1"/>
  <c r="K53" i="1"/>
  <c r="L53" i="1"/>
  <c r="M53" i="1"/>
  <c r="N53" i="1"/>
  <c r="I54" i="1"/>
  <c r="J54" i="1"/>
  <c r="K54" i="1"/>
  <c r="L54" i="1"/>
  <c r="M54" i="1"/>
  <c r="N54" i="1"/>
  <c r="I55" i="1"/>
  <c r="K55" i="1"/>
  <c r="L55" i="1"/>
  <c r="I58" i="1"/>
  <c r="J58" i="1"/>
  <c r="K58" i="1"/>
  <c r="L58" i="1"/>
  <c r="M58" i="1"/>
  <c r="N58" i="1"/>
  <c r="I60" i="1"/>
  <c r="J60" i="1"/>
  <c r="K60" i="1"/>
  <c r="L60" i="1"/>
  <c r="M60" i="1"/>
  <c r="N60" i="1"/>
  <c r="I62" i="1"/>
  <c r="J62" i="1"/>
  <c r="K62" i="1"/>
  <c r="L62" i="1"/>
  <c r="M62" i="1"/>
  <c r="N62" i="1"/>
  <c r="I63" i="1"/>
  <c r="K63" i="1"/>
  <c r="L63" i="1"/>
  <c r="I66" i="1"/>
  <c r="J66" i="1"/>
  <c r="K66" i="1"/>
  <c r="L66" i="1"/>
  <c r="M66" i="1"/>
  <c r="N66" i="1"/>
  <c r="I68" i="1"/>
  <c r="J68" i="1"/>
  <c r="K68" i="1"/>
  <c r="L68" i="1"/>
  <c r="M68" i="1"/>
  <c r="N68" i="1"/>
  <c r="I69" i="1"/>
  <c r="K69" i="1"/>
  <c r="L69" i="1"/>
  <c r="I72" i="1"/>
  <c r="J72" i="1"/>
  <c r="K72" i="1"/>
  <c r="L72" i="1"/>
  <c r="M72" i="1"/>
  <c r="N72" i="1"/>
  <c r="I74" i="1"/>
  <c r="J74" i="1"/>
  <c r="K74" i="1"/>
  <c r="L74" i="1"/>
  <c r="M74" i="1"/>
  <c r="N74" i="1"/>
  <c r="I76" i="1"/>
  <c r="J76" i="1"/>
  <c r="K76" i="1"/>
  <c r="L76" i="1"/>
  <c r="M76" i="1"/>
  <c r="N76" i="1"/>
  <c r="I78" i="1"/>
  <c r="J78" i="1"/>
  <c r="K78" i="1"/>
  <c r="L78" i="1"/>
  <c r="M78" i="1"/>
  <c r="I80" i="1"/>
  <c r="J80" i="1"/>
  <c r="K80" i="1"/>
  <c r="L80" i="1"/>
  <c r="M80" i="1"/>
  <c r="I82" i="1"/>
  <c r="J82" i="1"/>
  <c r="K82" i="1"/>
  <c r="L82" i="1"/>
  <c r="M82" i="1"/>
  <c r="G84" i="1"/>
  <c r="H84" i="1"/>
  <c r="G85" i="1"/>
  <c r="H85" i="1"/>
  <c r="G86" i="1"/>
  <c r="H86" i="1"/>
  <c r="G87" i="1"/>
  <c r="H87" i="1"/>
  <c r="G88" i="1"/>
  <c r="H88" i="1"/>
  <c r="N89" i="1"/>
  <c r="G89" i="1" s="1"/>
  <c r="N90" i="1"/>
  <c r="G90" i="1" s="1"/>
  <c r="N91" i="1"/>
  <c r="H91" i="1" s="1"/>
  <c r="N92" i="1"/>
  <c r="G92" i="1" s="1"/>
  <c r="N93" i="1"/>
  <c r="G93" i="1" s="1"/>
  <c r="N94" i="1"/>
  <c r="G94" i="1" s="1"/>
  <c r="N95" i="1"/>
  <c r="H95" i="1" s="1"/>
  <c r="N96" i="1"/>
  <c r="G96" i="1" s="1"/>
  <c r="N97" i="1"/>
  <c r="G97" i="1" s="1"/>
  <c r="N98" i="1"/>
  <c r="G98" i="1" s="1"/>
  <c r="N99" i="1"/>
  <c r="H99" i="1" s="1"/>
  <c r="N100" i="1"/>
  <c r="G100" i="1" s="1"/>
  <c r="N101" i="1"/>
  <c r="H101" i="1" s="1"/>
  <c r="N102" i="1"/>
  <c r="G102" i="1" s="1"/>
  <c r="G103" i="1"/>
  <c r="H103" i="1"/>
  <c r="G104" i="1"/>
  <c r="H104" i="1"/>
  <c r="G105" i="1"/>
  <c r="H105" i="1"/>
  <c r="G106" i="1"/>
  <c r="H106" i="1"/>
  <c r="N107" i="1"/>
  <c r="H107" i="1" s="1"/>
  <c r="N108" i="1"/>
  <c r="G108" i="1" s="1"/>
  <c r="N109" i="1"/>
  <c r="G109" i="1" s="1"/>
  <c r="I110" i="1"/>
  <c r="J110" i="1"/>
  <c r="K110" i="1"/>
  <c r="L110" i="1"/>
  <c r="M110" i="1"/>
  <c r="N110" i="1"/>
  <c r="G112" i="1"/>
  <c r="H112" i="1"/>
  <c r="J113" i="1"/>
  <c r="M113" i="1"/>
  <c r="N113" i="1"/>
  <c r="I114" i="1"/>
  <c r="K114" i="1"/>
  <c r="L114" i="1"/>
  <c r="N114" i="1"/>
  <c r="I116" i="1"/>
  <c r="J116" i="1"/>
  <c r="K116" i="1"/>
  <c r="L116" i="1"/>
  <c r="M116" i="1"/>
  <c r="N116" i="1"/>
  <c r="I117" i="1"/>
  <c r="K117" i="1"/>
  <c r="L117" i="1"/>
  <c r="I120" i="1"/>
  <c r="J120" i="1"/>
  <c r="K120" i="1"/>
  <c r="L120" i="1"/>
  <c r="M120" i="1"/>
  <c r="N120" i="1"/>
  <c r="I121" i="1"/>
  <c r="K121" i="1"/>
  <c r="G121" i="1" s="1"/>
  <c r="L121" i="1"/>
  <c r="I124" i="1"/>
  <c r="J124" i="1"/>
  <c r="K124" i="1"/>
  <c r="L124" i="1"/>
  <c r="M124" i="1"/>
  <c r="N124" i="1"/>
  <c r="I126" i="1"/>
  <c r="J126" i="1"/>
  <c r="K126" i="1"/>
  <c r="L126" i="1"/>
  <c r="M126" i="1"/>
  <c r="N126" i="1"/>
  <c r="I128" i="1"/>
  <c r="J128" i="1"/>
  <c r="K128" i="1"/>
  <c r="L128" i="1"/>
  <c r="M128" i="1"/>
  <c r="N128" i="1"/>
  <c r="I130" i="1"/>
  <c r="J130" i="1"/>
  <c r="K130" i="1"/>
  <c r="L130" i="1"/>
  <c r="M130" i="1"/>
  <c r="N130" i="1"/>
  <c r="I131" i="1"/>
  <c r="K131" i="1"/>
  <c r="G131" i="1" s="1"/>
  <c r="L131" i="1"/>
  <c r="I134" i="1"/>
  <c r="J134" i="1"/>
  <c r="K134" i="1"/>
  <c r="L134" i="1"/>
  <c r="M134" i="1"/>
  <c r="N134" i="1"/>
  <c r="I135" i="1"/>
  <c r="K135" i="1"/>
  <c r="L135" i="1"/>
  <c r="I138" i="1"/>
  <c r="J138" i="1"/>
  <c r="K138" i="1"/>
  <c r="L138" i="1"/>
  <c r="M138" i="1"/>
  <c r="N138" i="1"/>
  <c r="I139" i="1"/>
  <c r="K139" i="1"/>
  <c r="L139" i="1"/>
  <c r="I142" i="1"/>
  <c r="J142" i="1"/>
  <c r="K142" i="1"/>
  <c r="L142" i="1"/>
  <c r="M142" i="1"/>
  <c r="N142" i="1"/>
  <c r="I144" i="1"/>
  <c r="J144" i="1"/>
  <c r="K144" i="1"/>
  <c r="L144" i="1"/>
  <c r="M144" i="1"/>
  <c r="N144" i="1"/>
  <c r="I145" i="1"/>
  <c r="K145" i="1"/>
  <c r="L145" i="1"/>
  <c r="I148" i="1"/>
  <c r="J148" i="1"/>
  <c r="K148" i="1"/>
  <c r="L148" i="1"/>
  <c r="M148" i="1"/>
  <c r="N148" i="1"/>
  <c r="I149" i="1"/>
  <c r="K149" i="1"/>
  <c r="L149" i="1"/>
  <c r="I152" i="1"/>
  <c r="J152" i="1"/>
  <c r="K152" i="1"/>
  <c r="L152" i="1"/>
  <c r="M152" i="1"/>
  <c r="N152" i="1"/>
  <c r="I154" i="1"/>
  <c r="J154" i="1"/>
  <c r="K154" i="1"/>
  <c r="L154" i="1"/>
  <c r="M154" i="1"/>
  <c r="N154" i="1"/>
  <c r="I155" i="1"/>
  <c r="K155" i="1"/>
  <c r="L155" i="1"/>
  <c r="I158" i="1"/>
  <c r="J158" i="1"/>
  <c r="K158" i="1"/>
  <c r="L158" i="1"/>
  <c r="M158" i="1"/>
  <c r="N158" i="1"/>
  <c r="I159" i="1"/>
  <c r="K159" i="1"/>
  <c r="L159" i="1"/>
  <c r="I162" i="1"/>
  <c r="J162" i="1"/>
  <c r="K162" i="1"/>
  <c r="L162" i="1"/>
  <c r="M162" i="1"/>
  <c r="N162" i="1"/>
  <c r="I163" i="1"/>
  <c r="K163" i="1"/>
  <c r="L163" i="1"/>
  <c r="I166" i="1"/>
  <c r="J166" i="1"/>
  <c r="K166" i="1"/>
  <c r="L166" i="1"/>
  <c r="M166" i="1"/>
  <c r="N166" i="1"/>
  <c r="I168" i="1"/>
  <c r="J168" i="1"/>
  <c r="K168" i="1"/>
  <c r="L168" i="1"/>
  <c r="M168" i="1"/>
  <c r="N168" i="1"/>
  <c r="I170" i="1"/>
  <c r="J170" i="1"/>
  <c r="K170" i="1"/>
  <c r="L170" i="1"/>
  <c r="M170" i="1"/>
  <c r="N170" i="1"/>
  <c r="I172" i="1"/>
  <c r="J172" i="1"/>
  <c r="K172" i="1"/>
  <c r="L172" i="1"/>
  <c r="M172" i="1"/>
  <c r="N172" i="1"/>
  <c r="I173" i="1"/>
  <c r="K173" i="1"/>
  <c r="L173" i="1"/>
  <c r="I176" i="1"/>
  <c r="J176" i="1"/>
  <c r="K176" i="1"/>
  <c r="L176" i="1"/>
  <c r="M176" i="1"/>
  <c r="N176" i="1"/>
  <c r="I177" i="1"/>
  <c r="K177" i="1"/>
  <c r="L177" i="1"/>
  <c r="I180" i="1"/>
  <c r="J180" i="1"/>
  <c r="K180" i="1"/>
  <c r="L180" i="1"/>
  <c r="M180" i="1"/>
  <c r="N180" i="1"/>
  <c r="I182" i="1"/>
  <c r="J182" i="1"/>
  <c r="K182" i="1"/>
  <c r="L182" i="1"/>
  <c r="M182" i="1"/>
  <c r="N182" i="1"/>
  <c r="I183" i="1"/>
  <c r="K183" i="1"/>
  <c r="L183" i="1"/>
  <c r="I186" i="1"/>
  <c r="J186" i="1"/>
  <c r="K186" i="1"/>
  <c r="L186" i="1"/>
  <c r="M186" i="1"/>
  <c r="N186" i="1"/>
  <c r="I188" i="1"/>
  <c r="J188" i="1"/>
  <c r="K188" i="1"/>
  <c r="L188" i="1"/>
  <c r="M188" i="1"/>
  <c r="N188" i="1"/>
  <c r="I190" i="1"/>
  <c r="J190" i="1"/>
  <c r="K190" i="1"/>
  <c r="L190" i="1"/>
  <c r="M190" i="1"/>
  <c r="N190" i="1"/>
  <c r="I192" i="1"/>
  <c r="J192" i="1"/>
  <c r="K192" i="1"/>
  <c r="L192" i="1"/>
  <c r="M192" i="1"/>
  <c r="N192" i="1"/>
  <c r="I194" i="1"/>
  <c r="J194" i="1"/>
  <c r="K194" i="1"/>
  <c r="L194" i="1"/>
  <c r="M194" i="1"/>
  <c r="N194" i="1"/>
  <c r="I195" i="1"/>
  <c r="K195" i="1"/>
  <c r="L195" i="1"/>
  <c r="I198" i="1"/>
  <c r="J198" i="1"/>
  <c r="K198" i="1"/>
  <c r="L198" i="1"/>
  <c r="M198" i="1"/>
  <c r="N198" i="1"/>
  <c r="I199" i="1"/>
  <c r="K199" i="1"/>
  <c r="L199" i="1"/>
  <c r="I202" i="1"/>
  <c r="J202" i="1"/>
  <c r="K202" i="1"/>
  <c r="L202" i="1"/>
  <c r="M202" i="1"/>
  <c r="N202" i="1"/>
  <c r="I203" i="1"/>
  <c r="K203" i="1"/>
  <c r="L203" i="1"/>
  <c r="I206" i="1"/>
  <c r="J206" i="1"/>
  <c r="K206" i="1"/>
  <c r="L206" i="1"/>
  <c r="M206" i="1"/>
  <c r="N206" i="1"/>
  <c r="I207" i="1"/>
  <c r="K207" i="1"/>
  <c r="L207" i="1"/>
  <c r="I210" i="1"/>
  <c r="J210" i="1"/>
  <c r="K210" i="1"/>
  <c r="L210" i="1"/>
  <c r="M210" i="1"/>
  <c r="N210" i="1"/>
  <c r="I212" i="1"/>
  <c r="J212" i="1"/>
  <c r="K212" i="1"/>
  <c r="L212" i="1"/>
  <c r="M212" i="1"/>
  <c r="N212" i="1"/>
  <c r="I213" i="1"/>
  <c r="K213" i="1"/>
  <c r="L213" i="1"/>
  <c r="I216" i="1"/>
  <c r="J216" i="1"/>
  <c r="K216" i="1"/>
  <c r="L216" i="1"/>
  <c r="M216" i="1"/>
  <c r="N216" i="1"/>
  <c r="I217" i="1"/>
  <c r="K217" i="1"/>
  <c r="L217" i="1"/>
  <c r="I220" i="1"/>
  <c r="J220" i="1"/>
  <c r="K220" i="1"/>
  <c r="L220" i="1"/>
  <c r="M220" i="1"/>
  <c r="N220" i="1"/>
  <c r="I221" i="1"/>
  <c r="K221" i="1"/>
  <c r="L221" i="1"/>
  <c r="I224" i="1"/>
  <c r="J224" i="1"/>
  <c r="K224" i="1"/>
  <c r="L224" i="1"/>
  <c r="M224" i="1"/>
  <c r="N224" i="1"/>
  <c r="I226" i="1"/>
  <c r="J226" i="1"/>
  <c r="K226" i="1"/>
  <c r="L226" i="1"/>
  <c r="M226" i="1"/>
  <c r="N226" i="1"/>
  <c r="I227" i="1"/>
  <c r="K227" i="1"/>
  <c r="L227" i="1"/>
  <c r="I230" i="1"/>
  <c r="J230" i="1"/>
  <c r="K230" i="1"/>
  <c r="L230" i="1"/>
  <c r="M230" i="1"/>
  <c r="N230" i="1"/>
  <c r="I232" i="1"/>
  <c r="J232" i="1"/>
  <c r="K232" i="1"/>
  <c r="L232" i="1"/>
  <c r="M232" i="1"/>
  <c r="N232" i="1"/>
  <c r="I234" i="1"/>
  <c r="J234" i="1"/>
  <c r="K234" i="1"/>
  <c r="L234" i="1"/>
  <c r="M234" i="1"/>
  <c r="N234" i="1"/>
  <c r="I236" i="1"/>
  <c r="J236" i="1"/>
  <c r="K236" i="1"/>
  <c r="L236" i="1"/>
  <c r="M236" i="1"/>
  <c r="N236" i="1"/>
  <c r="I238" i="1"/>
  <c r="J238" i="1"/>
  <c r="K238" i="1"/>
  <c r="L238" i="1"/>
  <c r="M238" i="1"/>
  <c r="N238" i="1"/>
  <c r="I240" i="1"/>
  <c r="J240" i="1"/>
  <c r="K240" i="1"/>
  <c r="L240" i="1"/>
  <c r="M240" i="1"/>
  <c r="N240" i="1"/>
  <c r="I242" i="1"/>
  <c r="J242" i="1"/>
  <c r="K242" i="1"/>
  <c r="L242" i="1"/>
  <c r="M242" i="1"/>
  <c r="N242" i="1"/>
  <c r="I244" i="1"/>
  <c r="J244" i="1"/>
  <c r="K244" i="1"/>
  <c r="L244" i="1"/>
  <c r="M244" i="1"/>
  <c r="N244" i="1"/>
  <c r="I246" i="1"/>
  <c r="J246" i="1"/>
  <c r="K246" i="1"/>
  <c r="L246" i="1"/>
  <c r="M246" i="1"/>
  <c r="N246" i="1"/>
  <c r="I248" i="1"/>
  <c r="J248" i="1"/>
  <c r="K248" i="1"/>
  <c r="L248" i="1"/>
  <c r="M248" i="1"/>
  <c r="N248" i="1"/>
  <c r="I250" i="1"/>
  <c r="J250" i="1"/>
  <c r="K250" i="1"/>
  <c r="L250" i="1"/>
  <c r="M250" i="1"/>
  <c r="N250" i="1"/>
  <c r="I252" i="1"/>
  <c r="J252" i="1"/>
  <c r="K252" i="1"/>
  <c r="L252" i="1"/>
  <c r="M252" i="1"/>
  <c r="N252" i="1"/>
  <c r="I254" i="1"/>
  <c r="J254" i="1"/>
  <c r="K254" i="1"/>
  <c r="L254" i="1"/>
  <c r="M254" i="1"/>
  <c r="N254" i="1"/>
  <c r="I256" i="1"/>
  <c r="J256" i="1"/>
  <c r="K256" i="1"/>
  <c r="L256" i="1"/>
  <c r="M256" i="1"/>
  <c r="N256" i="1"/>
  <c r="I258" i="1"/>
  <c r="J258" i="1"/>
  <c r="K258" i="1"/>
  <c r="L258" i="1"/>
  <c r="M258" i="1"/>
  <c r="N258" i="1"/>
  <c r="I260" i="1"/>
  <c r="J260" i="1"/>
  <c r="K260" i="1"/>
  <c r="L260" i="1"/>
  <c r="M260" i="1"/>
  <c r="N260" i="1"/>
  <c r="I262" i="1"/>
  <c r="J262" i="1"/>
  <c r="K262" i="1"/>
  <c r="L262" i="1"/>
  <c r="M262" i="1"/>
  <c r="N262" i="1"/>
  <c r="I264" i="1"/>
  <c r="J264" i="1"/>
  <c r="K264" i="1"/>
  <c r="L264" i="1"/>
  <c r="M264" i="1"/>
  <c r="N264" i="1"/>
  <c r="I266" i="1"/>
  <c r="J266" i="1"/>
  <c r="K266" i="1"/>
  <c r="L266" i="1"/>
  <c r="M266" i="1"/>
  <c r="N266" i="1"/>
  <c r="I268" i="1"/>
  <c r="J268" i="1"/>
  <c r="K268" i="1"/>
  <c r="L268" i="1"/>
  <c r="M268" i="1"/>
  <c r="N268" i="1"/>
  <c r="I270" i="1"/>
  <c r="J270" i="1"/>
  <c r="K270" i="1"/>
  <c r="L270" i="1"/>
  <c r="M270" i="1"/>
  <c r="N270" i="1"/>
  <c r="I272" i="1"/>
  <c r="J272" i="1"/>
  <c r="K272" i="1"/>
  <c r="L272" i="1"/>
  <c r="M272" i="1"/>
  <c r="N272" i="1"/>
  <c r="I274" i="1"/>
  <c r="J274" i="1"/>
  <c r="K274" i="1"/>
  <c r="L274" i="1"/>
  <c r="M274" i="1"/>
  <c r="N274" i="1"/>
  <c r="I276" i="1"/>
  <c r="J276" i="1"/>
  <c r="K276" i="1"/>
  <c r="L276" i="1"/>
  <c r="M276" i="1"/>
  <c r="N276" i="1"/>
  <c r="I278" i="1"/>
  <c r="J278" i="1"/>
  <c r="K278" i="1"/>
  <c r="L278" i="1"/>
  <c r="M278" i="1"/>
  <c r="N278" i="1"/>
  <c r="I280" i="1"/>
  <c r="J280" i="1"/>
  <c r="K280" i="1"/>
  <c r="L280" i="1"/>
  <c r="M280" i="1"/>
  <c r="N280" i="1"/>
  <c r="I282" i="1"/>
  <c r="J282" i="1"/>
  <c r="K282" i="1"/>
  <c r="L282" i="1"/>
  <c r="M282" i="1"/>
  <c r="N282" i="1"/>
  <c r="I284" i="1"/>
  <c r="J284" i="1"/>
  <c r="K284" i="1"/>
  <c r="L284" i="1"/>
  <c r="M284" i="1"/>
  <c r="N284" i="1"/>
  <c r="I286" i="1"/>
  <c r="J286" i="1"/>
  <c r="K286" i="1"/>
  <c r="L286" i="1"/>
  <c r="M286" i="1"/>
  <c r="N286" i="1"/>
  <c r="I288" i="1"/>
  <c r="J288" i="1"/>
  <c r="K288" i="1"/>
  <c r="L288" i="1"/>
  <c r="M288" i="1"/>
  <c r="N288" i="1"/>
  <c r="I290" i="1"/>
  <c r="J290" i="1"/>
  <c r="K290" i="1"/>
  <c r="L290" i="1"/>
  <c r="M290" i="1"/>
  <c r="N290" i="1"/>
  <c r="I292" i="1"/>
  <c r="J292" i="1"/>
  <c r="K292" i="1"/>
  <c r="L292" i="1"/>
  <c r="M292" i="1"/>
  <c r="N292" i="1"/>
  <c r="I294" i="1"/>
  <c r="J294" i="1"/>
  <c r="K294" i="1"/>
  <c r="L294" i="1"/>
  <c r="M294" i="1"/>
  <c r="N294" i="1"/>
  <c r="I296" i="1"/>
  <c r="J296" i="1"/>
  <c r="K296" i="1"/>
  <c r="L296" i="1"/>
  <c r="M296" i="1"/>
  <c r="N296" i="1"/>
  <c r="I298" i="1"/>
  <c r="J298" i="1"/>
  <c r="K298" i="1"/>
  <c r="L298" i="1"/>
  <c r="M298" i="1"/>
  <c r="N298" i="1"/>
  <c r="I300" i="1"/>
  <c r="J300" i="1"/>
  <c r="K300" i="1"/>
  <c r="L300" i="1"/>
  <c r="M300" i="1"/>
  <c r="N300" i="1"/>
  <c r="I302" i="1"/>
  <c r="J302" i="1"/>
  <c r="K302" i="1"/>
  <c r="L302" i="1"/>
  <c r="M302" i="1"/>
  <c r="N302" i="1"/>
  <c r="I304" i="1"/>
  <c r="J304" i="1"/>
  <c r="K304" i="1"/>
  <c r="L304" i="1"/>
  <c r="M304" i="1"/>
  <c r="N304" i="1"/>
  <c r="I306" i="1"/>
  <c r="J306" i="1"/>
  <c r="K306" i="1"/>
  <c r="L306" i="1"/>
  <c r="M306" i="1"/>
  <c r="N306" i="1"/>
  <c r="I308" i="1"/>
  <c r="J308" i="1"/>
  <c r="K308" i="1"/>
  <c r="L308" i="1"/>
  <c r="M308" i="1"/>
  <c r="N308" i="1"/>
  <c r="I310" i="1"/>
  <c r="J310" i="1"/>
  <c r="K310" i="1"/>
  <c r="L310" i="1"/>
  <c r="M310" i="1"/>
  <c r="N310" i="1"/>
  <c r="I312" i="1"/>
  <c r="J312" i="1"/>
  <c r="K312" i="1"/>
  <c r="L312" i="1"/>
  <c r="M312" i="1"/>
  <c r="N312" i="1"/>
  <c r="I314" i="1"/>
  <c r="J314" i="1"/>
  <c r="K314" i="1"/>
  <c r="L314" i="1"/>
  <c r="M314" i="1"/>
  <c r="N314" i="1"/>
  <c r="I316" i="1"/>
  <c r="J316" i="1"/>
  <c r="K316" i="1"/>
  <c r="L316" i="1"/>
  <c r="M316" i="1"/>
  <c r="N316" i="1"/>
  <c r="I318" i="1"/>
  <c r="J318" i="1"/>
  <c r="K318" i="1"/>
  <c r="L318" i="1"/>
  <c r="M318" i="1"/>
  <c r="N318" i="1"/>
  <c r="I320" i="1"/>
  <c r="J320" i="1"/>
  <c r="K320" i="1"/>
  <c r="L320" i="1"/>
  <c r="M320" i="1"/>
  <c r="N320" i="1"/>
  <c r="I322" i="1"/>
  <c r="J322" i="1"/>
  <c r="K322" i="1"/>
  <c r="L322" i="1"/>
  <c r="M322" i="1"/>
  <c r="N322" i="1"/>
  <c r="I324" i="1"/>
  <c r="J324" i="1"/>
  <c r="K324" i="1"/>
  <c r="L324" i="1"/>
  <c r="M324" i="1"/>
  <c r="N324" i="1"/>
  <c r="I326" i="1"/>
  <c r="J326" i="1"/>
  <c r="K326" i="1"/>
  <c r="L326" i="1"/>
  <c r="M326" i="1"/>
  <c r="N326" i="1"/>
  <c r="I328" i="1"/>
  <c r="J328" i="1"/>
  <c r="K328" i="1"/>
  <c r="L328" i="1"/>
  <c r="M328" i="1"/>
  <c r="N328" i="1"/>
  <c r="I330" i="1"/>
  <c r="J330" i="1"/>
  <c r="K330" i="1"/>
  <c r="L330" i="1"/>
  <c r="M330" i="1"/>
  <c r="N330" i="1"/>
  <c r="I332" i="1"/>
  <c r="K332" i="1"/>
  <c r="L332" i="1"/>
  <c r="I334" i="1"/>
  <c r="J334" i="1"/>
  <c r="K334" i="1"/>
  <c r="L334" i="1"/>
  <c r="M334" i="1"/>
  <c r="N334" i="1"/>
  <c r="I336" i="1"/>
  <c r="J336" i="1"/>
  <c r="K336" i="1"/>
  <c r="L336" i="1"/>
  <c r="N336" i="1"/>
  <c r="I338" i="1"/>
  <c r="J338" i="1"/>
  <c r="K338" i="1"/>
  <c r="L338" i="1"/>
  <c r="M338" i="1"/>
  <c r="N338" i="1"/>
  <c r="I340" i="1"/>
  <c r="J340" i="1"/>
  <c r="K340" i="1"/>
  <c r="L340" i="1"/>
  <c r="M340" i="1"/>
  <c r="N340" i="1"/>
  <c r="I341" i="1"/>
  <c r="K341" i="1"/>
  <c r="L341" i="1"/>
  <c r="M341" i="1"/>
  <c r="N341" i="1"/>
  <c r="I342" i="1"/>
  <c r="K342" i="1"/>
  <c r="L342" i="1"/>
  <c r="M342" i="1"/>
  <c r="N342" i="1"/>
  <c r="I343" i="1"/>
  <c r="K343" i="1"/>
  <c r="L343" i="1"/>
  <c r="M343" i="1"/>
  <c r="N343" i="1"/>
  <c r="I344" i="1"/>
  <c r="K344" i="1"/>
  <c r="L344" i="1"/>
  <c r="M344" i="1"/>
  <c r="N344" i="1"/>
  <c r="I345" i="1"/>
  <c r="K345" i="1"/>
  <c r="L345" i="1"/>
  <c r="M345" i="1"/>
  <c r="N345" i="1"/>
  <c r="I346" i="1"/>
  <c r="K346" i="1"/>
  <c r="L346" i="1"/>
  <c r="M346" i="1"/>
  <c r="N346" i="1"/>
  <c r="I347" i="1"/>
  <c r="K347" i="1"/>
  <c r="L347" i="1"/>
  <c r="M347" i="1"/>
  <c r="N347" i="1"/>
  <c r="I348" i="1"/>
  <c r="K348" i="1"/>
  <c r="L348" i="1"/>
  <c r="M348" i="1"/>
  <c r="N348" i="1"/>
  <c r="I349" i="1"/>
  <c r="K349" i="1"/>
  <c r="L349" i="1"/>
  <c r="M349" i="1"/>
  <c r="N349" i="1"/>
  <c r="I350" i="1"/>
  <c r="K350" i="1"/>
  <c r="L350" i="1"/>
  <c r="M350" i="1"/>
  <c r="N350" i="1"/>
  <c r="I351" i="1"/>
  <c r="K351" i="1"/>
  <c r="L351" i="1"/>
  <c r="M351" i="1"/>
  <c r="N351" i="1"/>
  <c r="I352" i="1"/>
  <c r="K352" i="1"/>
  <c r="L352" i="1"/>
  <c r="M352" i="1"/>
  <c r="N352" i="1"/>
  <c r="I353" i="1"/>
  <c r="K353" i="1"/>
  <c r="L353" i="1"/>
  <c r="M353" i="1"/>
  <c r="N353" i="1"/>
  <c r="I354" i="1"/>
  <c r="K354" i="1"/>
  <c r="L354" i="1"/>
  <c r="M354" i="1"/>
  <c r="N354" i="1"/>
  <c r="I355" i="1"/>
  <c r="K355" i="1"/>
  <c r="L355" i="1"/>
  <c r="M355" i="1"/>
  <c r="N355" i="1"/>
  <c r="I356" i="1"/>
  <c r="K356" i="1"/>
  <c r="L356" i="1"/>
  <c r="M356" i="1"/>
  <c r="N356" i="1"/>
  <c r="I357" i="1"/>
  <c r="K357" i="1"/>
  <c r="L357" i="1"/>
  <c r="M357" i="1"/>
  <c r="N357" i="1"/>
  <c r="I358" i="1"/>
  <c r="K358" i="1"/>
  <c r="L358" i="1"/>
  <c r="M358" i="1"/>
  <c r="N358" i="1"/>
  <c r="I359" i="1"/>
  <c r="K359" i="1"/>
  <c r="L359" i="1"/>
  <c r="M359" i="1"/>
  <c r="N359" i="1"/>
  <c r="I360" i="1"/>
  <c r="K360" i="1"/>
  <c r="L360" i="1"/>
  <c r="M360" i="1"/>
  <c r="N360" i="1"/>
  <c r="I361" i="1"/>
  <c r="K361" i="1"/>
  <c r="L361" i="1"/>
  <c r="M361" i="1"/>
  <c r="N361" i="1"/>
  <c r="I362" i="1"/>
  <c r="K362" i="1"/>
  <c r="L362" i="1"/>
  <c r="M362" i="1"/>
  <c r="N362" i="1"/>
  <c r="I363" i="1"/>
  <c r="K363" i="1"/>
  <c r="L363" i="1"/>
  <c r="M363" i="1"/>
  <c r="N363" i="1"/>
  <c r="I364" i="1"/>
  <c r="K364" i="1"/>
  <c r="L364" i="1"/>
  <c r="M364" i="1"/>
  <c r="N364" i="1"/>
  <c r="I365" i="1"/>
  <c r="K365" i="1"/>
  <c r="L365" i="1"/>
  <c r="M365" i="1"/>
  <c r="N365" i="1"/>
  <c r="I366" i="1"/>
  <c r="K366" i="1"/>
  <c r="L366" i="1"/>
  <c r="M366" i="1"/>
  <c r="N366" i="1"/>
  <c r="I367" i="1"/>
  <c r="K367" i="1"/>
  <c r="L367" i="1"/>
  <c r="M367" i="1"/>
  <c r="N367" i="1"/>
  <c r="I368" i="1"/>
  <c r="K368" i="1"/>
  <c r="L368" i="1"/>
  <c r="M368" i="1"/>
  <c r="N368" i="1"/>
  <c r="I369" i="1"/>
  <c r="K369" i="1"/>
  <c r="L369" i="1"/>
  <c r="M369" i="1"/>
  <c r="N369" i="1"/>
  <c r="I370" i="1"/>
  <c r="K370" i="1"/>
  <c r="L370" i="1"/>
  <c r="M370" i="1"/>
  <c r="N370" i="1"/>
  <c r="I371" i="1"/>
  <c r="K371" i="1"/>
  <c r="L371" i="1"/>
  <c r="M371" i="1"/>
  <c r="N371" i="1"/>
  <c r="I372" i="1"/>
  <c r="K372" i="1"/>
  <c r="L372" i="1"/>
  <c r="M372" i="1"/>
  <c r="N372" i="1"/>
  <c r="I373" i="1"/>
  <c r="K373" i="1"/>
  <c r="L373" i="1"/>
  <c r="M373" i="1"/>
  <c r="N373" i="1"/>
  <c r="I374" i="1"/>
  <c r="K374" i="1"/>
  <c r="L374" i="1"/>
  <c r="M374" i="1"/>
  <c r="N374" i="1"/>
  <c r="I375" i="1"/>
  <c r="K375" i="1"/>
  <c r="L375" i="1"/>
  <c r="M375" i="1"/>
  <c r="N375" i="1"/>
  <c r="I376" i="1"/>
  <c r="K376" i="1"/>
  <c r="L376" i="1"/>
  <c r="M376" i="1"/>
  <c r="N376" i="1"/>
  <c r="I377" i="1"/>
  <c r="K377" i="1"/>
  <c r="L377" i="1"/>
  <c r="M377" i="1"/>
  <c r="N377" i="1"/>
  <c r="I378" i="1"/>
  <c r="K378" i="1"/>
  <c r="L378" i="1"/>
  <c r="M378" i="1"/>
  <c r="N378" i="1"/>
  <c r="I379" i="1"/>
  <c r="K379" i="1"/>
  <c r="L379" i="1"/>
  <c r="M379" i="1"/>
  <c r="N379" i="1"/>
  <c r="I380" i="1"/>
  <c r="K380" i="1"/>
  <c r="L380" i="1"/>
  <c r="M380" i="1"/>
  <c r="N380" i="1"/>
  <c r="I381" i="1"/>
  <c r="K381" i="1"/>
  <c r="L381" i="1"/>
  <c r="M381" i="1"/>
  <c r="N381" i="1"/>
  <c r="I382" i="1"/>
  <c r="K382" i="1"/>
  <c r="L382" i="1"/>
  <c r="M382" i="1"/>
  <c r="N382" i="1"/>
  <c r="I383" i="1"/>
  <c r="K383" i="1"/>
  <c r="L383" i="1"/>
  <c r="M383" i="1"/>
  <c r="N383" i="1"/>
  <c r="I384" i="1"/>
  <c r="K384" i="1"/>
  <c r="L384" i="1"/>
  <c r="M384" i="1"/>
  <c r="N384" i="1"/>
  <c r="I385" i="1"/>
  <c r="K385" i="1"/>
  <c r="L385" i="1"/>
  <c r="M385" i="1"/>
  <c r="N385" i="1"/>
  <c r="I386" i="1"/>
  <c r="K386" i="1"/>
  <c r="L386" i="1"/>
  <c r="M386" i="1"/>
  <c r="N386" i="1"/>
  <c r="I387" i="1"/>
  <c r="K387" i="1"/>
  <c r="L387" i="1"/>
  <c r="M387" i="1"/>
  <c r="N387" i="1"/>
  <c r="I388" i="1"/>
  <c r="K388" i="1"/>
  <c r="L388" i="1"/>
  <c r="M388" i="1"/>
  <c r="N388" i="1"/>
  <c r="I389" i="1"/>
  <c r="K389" i="1"/>
  <c r="L389" i="1"/>
  <c r="M389" i="1"/>
  <c r="N389" i="1"/>
  <c r="I390" i="1"/>
  <c r="K390" i="1"/>
  <c r="L390" i="1"/>
  <c r="M390" i="1"/>
  <c r="N390" i="1"/>
  <c r="I391" i="1"/>
  <c r="K391" i="1"/>
  <c r="L391" i="1"/>
  <c r="M391" i="1"/>
  <c r="N391" i="1"/>
  <c r="I392" i="1"/>
  <c r="K392" i="1"/>
  <c r="L392" i="1"/>
  <c r="M392" i="1"/>
  <c r="N392" i="1"/>
  <c r="I393" i="1"/>
  <c r="K393" i="1"/>
  <c r="L393" i="1"/>
  <c r="M393" i="1"/>
  <c r="N393" i="1"/>
  <c r="I394" i="1"/>
  <c r="K394" i="1"/>
  <c r="L394" i="1"/>
  <c r="M394" i="1"/>
  <c r="N394" i="1"/>
  <c r="I395" i="1"/>
  <c r="K395" i="1"/>
  <c r="L395" i="1"/>
  <c r="M395" i="1"/>
  <c r="N395" i="1"/>
  <c r="I396" i="1"/>
  <c r="K396" i="1"/>
  <c r="L396" i="1"/>
  <c r="M396" i="1"/>
  <c r="N396" i="1"/>
  <c r="I397" i="1"/>
  <c r="K397" i="1"/>
  <c r="L397" i="1"/>
  <c r="M397" i="1"/>
  <c r="N397" i="1"/>
  <c r="I398" i="1"/>
  <c r="K398" i="1"/>
  <c r="L398" i="1"/>
  <c r="M398" i="1"/>
  <c r="N398" i="1"/>
  <c r="I399" i="1"/>
  <c r="K399" i="1"/>
  <c r="L399" i="1"/>
  <c r="M399" i="1"/>
  <c r="N399" i="1"/>
  <c r="I400" i="1"/>
  <c r="K400" i="1"/>
  <c r="L400" i="1"/>
  <c r="M400" i="1"/>
  <c r="N400" i="1"/>
  <c r="I401" i="1"/>
  <c r="K401" i="1"/>
  <c r="L401" i="1"/>
  <c r="M401" i="1"/>
  <c r="N401" i="1"/>
  <c r="I402" i="1"/>
  <c r="K402" i="1"/>
  <c r="L402" i="1"/>
  <c r="M402" i="1"/>
  <c r="N402" i="1"/>
  <c r="I403" i="1"/>
  <c r="K403" i="1"/>
  <c r="L403" i="1"/>
  <c r="M403" i="1"/>
  <c r="N403" i="1"/>
  <c r="I404" i="1"/>
  <c r="K404" i="1"/>
  <c r="L404" i="1"/>
  <c r="M404" i="1"/>
  <c r="N404" i="1"/>
  <c r="I405" i="1"/>
  <c r="K405" i="1"/>
  <c r="L405" i="1"/>
  <c r="M405" i="1"/>
  <c r="N405" i="1"/>
  <c r="I406" i="1"/>
  <c r="K406" i="1"/>
  <c r="L406" i="1"/>
  <c r="M406" i="1"/>
  <c r="N406" i="1"/>
  <c r="I407" i="1"/>
  <c r="K407" i="1"/>
  <c r="L407" i="1"/>
  <c r="M407" i="1"/>
  <c r="N407" i="1"/>
  <c r="I408" i="1"/>
  <c r="K408" i="1"/>
  <c r="L408" i="1"/>
  <c r="M408" i="1"/>
  <c r="N408" i="1"/>
  <c r="I409" i="1"/>
  <c r="K409" i="1"/>
  <c r="L409" i="1"/>
  <c r="M409" i="1"/>
  <c r="N409" i="1"/>
  <c r="I410" i="1"/>
  <c r="K410" i="1"/>
  <c r="L410" i="1"/>
  <c r="M410" i="1"/>
  <c r="N410" i="1"/>
  <c r="I411" i="1"/>
  <c r="K411" i="1"/>
  <c r="L411" i="1"/>
  <c r="M411" i="1"/>
  <c r="N411" i="1"/>
  <c r="I412" i="1"/>
  <c r="K412" i="1"/>
  <c r="L412" i="1"/>
  <c r="M412" i="1"/>
  <c r="N412" i="1"/>
  <c r="I413" i="1"/>
  <c r="K413" i="1"/>
  <c r="L413" i="1"/>
  <c r="M413" i="1"/>
  <c r="H413" i="1" s="1"/>
  <c r="N413" i="1"/>
  <c r="I414" i="1"/>
  <c r="K414" i="1"/>
  <c r="L414" i="1"/>
  <c r="M414" i="1"/>
  <c r="N414" i="1"/>
  <c r="I415" i="1"/>
  <c r="K415" i="1"/>
  <c r="L415" i="1"/>
  <c r="M415" i="1"/>
  <c r="N415" i="1"/>
  <c r="I416" i="1"/>
  <c r="K416" i="1"/>
  <c r="L416" i="1"/>
  <c r="M416" i="1"/>
  <c r="N416" i="1"/>
  <c r="I417" i="1"/>
  <c r="K417" i="1"/>
  <c r="L417" i="1"/>
  <c r="M417" i="1"/>
  <c r="N417" i="1"/>
  <c r="I418" i="1"/>
  <c r="K418" i="1"/>
  <c r="L418" i="1"/>
  <c r="M418" i="1"/>
  <c r="N418" i="1"/>
  <c r="I419" i="1"/>
  <c r="K419" i="1"/>
  <c r="L419" i="1"/>
  <c r="M419" i="1"/>
  <c r="N419" i="1"/>
  <c r="I420" i="1"/>
  <c r="K420" i="1"/>
  <c r="L420" i="1"/>
  <c r="M420" i="1"/>
  <c r="N420" i="1"/>
  <c r="I421" i="1"/>
  <c r="K421" i="1"/>
  <c r="L421" i="1"/>
  <c r="M421" i="1"/>
  <c r="N421" i="1"/>
  <c r="I422" i="1"/>
  <c r="K422" i="1"/>
  <c r="L422" i="1"/>
  <c r="M422" i="1"/>
  <c r="N422" i="1"/>
  <c r="I423" i="1"/>
  <c r="K423" i="1"/>
  <c r="L423" i="1"/>
  <c r="M423" i="1"/>
  <c r="N423" i="1"/>
  <c r="I424" i="1"/>
  <c r="K424" i="1"/>
  <c r="L424" i="1"/>
  <c r="M424" i="1"/>
  <c r="N424" i="1"/>
  <c r="I425" i="1"/>
  <c r="K425" i="1"/>
  <c r="L425" i="1"/>
  <c r="M425" i="1"/>
  <c r="H425" i="1" s="1"/>
  <c r="N425" i="1"/>
  <c r="I426" i="1"/>
  <c r="K426" i="1"/>
  <c r="L426" i="1"/>
  <c r="M426" i="1"/>
  <c r="N426" i="1"/>
  <c r="I427" i="1"/>
  <c r="K427" i="1"/>
  <c r="L427" i="1"/>
  <c r="M427" i="1"/>
  <c r="N427" i="1"/>
  <c r="I428" i="1"/>
  <c r="K428" i="1"/>
  <c r="L428" i="1"/>
  <c r="M428" i="1"/>
  <c r="N428" i="1"/>
  <c r="I429" i="1"/>
  <c r="K429" i="1"/>
  <c r="L429" i="1"/>
  <c r="M429" i="1"/>
  <c r="N429" i="1"/>
  <c r="I430" i="1"/>
  <c r="K430" i="1"/>
  <c r="L430" i="1"/>
  <c r="M430" i="1"/>
  <c r="N430" i="1"/>
  <c r="I431" i="1"/>
  <c r="K431" i="1"/>
  <c r="L431" i="1"/>
  <c r="M431" i="1"/>
  <c r="N431" i="1"/>
  <c r="I432" i="1"/>
  <c r="K432" i="1"/>
  <c r="L432" i="1"/>
  <c r="M432" i="1"/>
  <c r="N432" i="1"/>
  <c r="I433" i="1"/>
  <c r="K433" i="1"/>
  <c r="L433" i="1"/>
  <c r="M433" i="1"/>
  <c r="N433" i="1"/>
  <c r="I434" i="1"/>
  <c r="K434" i="1"/>
  <c r="L434" i="1"/>
  <c r="M434" i="1"/>
  <c r="N434" i="1"/>
  <c r="I435" i="1"/>
  <c r="K435" i="1"/>
  <c r="L435" i="1"/>
  <c r="M435" i="1"/>
  <c r="N435" i="1"/>
  <c r="I436" i="1"/>
  <c r="K436" i="1"/>
  <c r="L436" i="1"/>
  <c r="M436" i="1"/>
  <c r="N436" i="1"/>
  <c r="I437" i="1"/>
  <c r="K437" i="1"/>
  <c r="L437" i="1"/>
  <c r="M437" i="1"/>
  <c r="N437" i="1"/>
  <c r="I438" i="1"/>
  <c r="K438" i="1"/>
  <c r="L438" i="1"/>
  <c r="M438" i="1"/>
  <c r="N438" i="1"/>
  <c r="I439" i="1"/>
  <c r="K439" i="1"/>
  <c r="L439" i="1"/>
  <c r="M439" i="1"/>
  <c r="N439" i="1"/>
  <c r="I440" i="1"/>
  <c r="K440" i="1"/>
  <c r="L440" i="1"/>
  <c r="M440" i="1"/>
  <c r="N440" i="1"/>
  <c r="I441" i="1"/>
  <c r="K441" i="1"/>
  <c r="L441" i="1"/>
  <c r="M441" i="1"/>
  <c r="N441" i="1"/>
  <c r="I442" i="1"/>
  <c r="K442" i="1"/>
  <c r="L442" i="1"/>
  <c r="M442" i="1"/>
  <c r="N442" i="1"/>
  <c r="I443" i="1"/>
  <c r="K443" i="1"/>
  <c r="L443" i="1"/>
  <c r="M443" i="1"/>
  <c r="N443" i="1"/>
  <c r="I444" i="1"/>
  <c r="K444" i="1"/>
  <c r="L444" i="1"/>
  <c r="M444" i="1"/>
  <c r="N444" i="1"/>
  <c r="I445" i="1"/>
  <c r="K445" i="1"/>
  <c r="L445" i="1"/>
  <c r="M445" i="1"/>
  <c r="H445" i="1" s="1"/>
  <c r="N445" i="1"/>
  <c r="I446" i="1"/>
  <c r="K446" i="1"/>
  <c r="L446" i="1"/>
  <c r="M446" i="1"/>
  <c r="N446" i="1"/>
  <c r="I447" i="1"/>
  <c r="K447" i="1"/>
  <c r="L447" i="1"/>
  <c r="M447" i="1"/>
  <c r="N447" i="1"/>
  <c r="I448" i="1"/>
  <c r="K448" i="1"/>
  <c r="L448" i="1"/>
  <c r="M448" i="1"/>
  <c r="N448" i="1"/>
  <c r="I449" i="1"/>
  <c r="K449" i="1"/>
  <c r="L449" i="1"/>
  <c r="M449" i="1"/>
  <c r="H449" i="1" s="1"/>
  <c r="N449" i="1"/>
  <c r="I450" i="1"/>
  <c r="K450" i="1"/>
  <c r="L450" i="1"/>
  <c r="M450" i="1"/>
  <c r="N450" i="1"/>
  <c r="I451" i="1"/>
  <c r="K451" i="1"/>
  <c r="L451" i="1"/>
  <c r="M451" i="1"/>
  <c r="N451" i="1"/>
  <c r="I452" i="1"/>
  <c r="K452" i="1"/>
  <c r="L452" i="1"/>
  <c r="M452" i="1"/>
  <c r="N452" i="1"/>
  <c r="I453" i="1"/>
  <c r="K453" i="1"/>
  <c r="L453" i="1"/>
  <c r="M453" i="1"/>
  <c r="H453" i="1" s="1"/>
  <c r="N453" i="1"/>
  <c r="I454" i="1"/>
  <c r="K454" i="1"/>
  <c r="L454" i="1"/>
  <c r="M454" i="1"/>
  <c r="N454" i="1"/>
  <c r="I455" i="1"/>
  <c r="K455" i="1"/>
  <c r="L455" i="1"/>
  <c r="M455" i="1"/>
  <c r="N455" i="1"/>
  <c r="I456" i="1"/>
  <c r="K456" i="1"/>
  <c r="L456" i="1"/>
  <c r="M456" i="1"/>
  <c r="N456" i="1"/>
  <c r="I457" i="1"/>
  <c r="K457" i="1"/>
  <c r="L457" i="1"/>
  <c r="M457" i="1"/>
  <c r="H457" i="1" s="1"/>
  <c r="N457" i="1"/>
  <c r="I458" i="1"/>
  <c r="K458" i="1"/>
  <c r="L458" i="1"/>
  <c r="M458" i="1"/>
  <c r="N458" i="1"/>
  <c r="I459" i="1"/>
  <c r="K459" i="1"/>
  <c r="L459" i="1"/>
  <c r="M459" i="1"/>
  <c r="N459" i="1"/>
  <c r="I460" i="1"/>
  <c r="K460" i="1"/>
  <c r="L460" i="1"/>
  <c r="M460" i="1"/>
  <c r="N460" i="1"/>
  <c r="I461" i="1"/>
  <c r="K461" i="1"/>
  <c r="L461" i="1"/>
  <c r="M461" i="1"/>
  <c r="H461" i="1" s="1"/>
  <c r="N461" i="1"/>
  <c r="I462" i="1"/>
  <c r="K462" i="1"/>
  <c r="L462" i="1"/>
  <c r="M462" i="1"/>
  <c r="N462" i="1"/>
  <c r="I463" i="1"/>
  <c r="K463" i="1"/>
  <c r="L463" i="1"/>
  <c r="M463" i="1"/>
  <c r="N463" i="1"/>
  <c r="I464" i="1"/>
  <c r="K464" i="1"/>
  <c r="L464" i="1"/>
  <c r="M464" i="1"/>
  <c r="N464" i="1"/>
  <c r="I465" i="1"/>
  <c r="K465" i="1"/>
  <c r="L465" i="1"/>
  <c r="M465" i="1"/>
  <c r="H465" i="1" s="1"/>
  <c r="N465" i="1"/>
  <c r="I466" i="1"/>
  <c r="K466" i="1"/>
  <c r="L466" i="1"/>
  <c r="M466" i="1"/>
  <c r="N466" i="1"/>
  <c r="I467" i="1"/>
  <c r="K467" i="1"/>
  <c r="L467" i="1"/>
  <c r="M467" i="1"/>
  <c r="N467" i="1"/>
  <c r="I468" i="1"/>
  <c r="K468" i="1"/>
  <c r="L468" i="1"/>
  <c r="M468" i="1"/>
  <c r="N468" i="1"/>
  <c r="I469" i="1"/>
  <c r="K469" i="1"/>
  <c r="L469" i="1"/>
  <c r="M469" i="1"/>
  <c r="H469" i="1" s="1"/>
  <c r="N469" i="1"/>
  <c r="I470" i="1"/>
  <c r="K470" i="1"/>
  <c r="L470" i="1"/>
  <c r="M470" i="1"/>
  <c r="N470" i="1"/>
  <c r="I471" i="1"/>
  <c r="K471" i="1"/>
  <c r="L471" i="1"/>
  <c r="M471" i="1"/>
  <c r="N471" i="1"/>
  <c r="I472" i="1"/>
  <c r="K472" i="1"/>
  <c r="L472" i="1"/>
  <c r="M472" i="1"/>
  <c r="N472" i="1"/>
  <c r="I473" i="1"/>
  <c r="K473" i="1"/>
  <c r="L473" i="1"/>
  <c r="M473" i="1"/>
  <c r="H473" i="1" s="1"/>
  <c r="N473" i="1"/>
  <c r="I474" i="1"/>
  <c r="K474" i="1"/>
  <c r="L474" i="1"/>
  <c r="M474" i="1"/>
  <c r="N474" i="1"/>
  <c r="I475" i="1"/>
  <c r="K475" i="1"/>
  <c r="L475" i="1"/>
  <c r="M475" i="1"/>
  <c r="N475" i="1"/>
  <c r="I476" i="1"/>
  <c r="K476" i="1"/>
  <c r="L476" i="1"/>
  <c r="M476" i="1"/>
  <c r="N476" i="1"/>
  <c r="I477" i="1"/>
  <c r="K477" i="1"/>
  <c r="L477" i="1"/>
  <c r="M477" i="1"/>
  <c r="H477" i="1" s="1"/>
  <c r="N477" i="1"/>
  <c r="I478" i="1"/>
  <c r="K478" i="1"/>
  <c r="L478" i="1"/>
  <c r="M478" i="1"/>
  <c r="N478" i="1"/>
  <c r="I479" i="1"/>
  <c r="K479" i="1"/>
  <c r="L479" i="1"/>
  <c r="M479" i="1"/>
  <c r="N479" i="1"/>
  <c r="I480" i="1"/>
  <c r="K480" i="1"/>
  <c r="L480" i="1"/>
  <c r="M480" i="1"/>
  <c r="N480" i="1"/>
  <c r="I481" i="1"/>
  <c r="K481" i="1"/>
  <c r="L481" i="1"/>
  <c r="M481" i="1"/>
  <c r="H481" i="1" s="1"/>
  <c r="N481" i="1"/>
  <c r="I482" i="1"/>
  <c r="K482" i="1"/>
  <c r="L482" i="1"/>
  <c r="M482" i="1"/>
  <c r="N482" i="1"/>
  <c r="I483" i="1"/>
  <c r="K483" i="1"/>
  <c r="L483" i="1"/>
  <c r="M483" i="1"/>
  <c r="N483" i="1"/>
  <c r="I484" i="1"/>
  <c r="K484" i="1"/>
  <c r="L484" i="1"/>
  <c r="M484" i="1"/>
  <c r="N484" i="1"/>
  <c r="I485" i="1"/>
  <c r="K485" i="1"/>
  <c r="L485" i="1"/>
  <c r="M485" i="1"/>
  <c r="H485" i="1" s="1"/>
  <c r="N485" i="1"/>
  <c r="I486" i="1"/>
  <c r="K486" i="1"/>
  <c r="L486" i="1"/>
  <c r="M486" i="1"/>
  <c r="N486" i="1"/>
  <c r="I487" i="1"/>
  <c r="K487" i="1"/>
  <c r="L487" i="1"/>
  <c r="M487" i="1"/>
  <c r="N487" i="1"/>
  <c r="I488" i="1"/>
  <c r="K488" i="1"/>
  <c r="L488" i="1"/>
  <c r="M488" i="1"/>
  <c r="N488" i="1"/>
  <c r="I489" i="1"/>
  <c r="K489" i="1"/>
  <c r="L489" i="1"/>
  <c r="M489" i="1"/>
  <c r="H489" i="1" s="1"/>
  <c r="N489" i="1"/>
  <c r="I490" i="1"/>
  <c r="K490" i="1"/>
  <c r="L490" i="1"/>
  <c r="M490" i="1"/>
  <c r="N490" i="1"/>
  <c r="I491" i="1"/>
  <c r="K491" i="1"/>
  <c r="L491" i="1"/>
  <c r="M491" i="1"/>
  <c r="N491" i="1"/>
  <c r="I492" i="1"/>
  <c r="K492" i="1"/>
  <c r="L492" i="1"/>
  <c r="M492" i="1"/>
  <c r="N492" i="1"/>
  <c r="I493" i="1"/>
  <c r="K493" i="1"/>
  <c r="L493" i="1"/>
  <c r="M493" i="1"/>
  <c r="H493" i="1" s="1"/>
  <c r="N493" i="1"/>
  <c r="I494" i="1"/>
  <c r="K494" i="1"/>
  <c r="L494" i="1"/>
  <c r="M494" i="1"/>
  <c r="N494" i="1"/>
  <c r="I495" i="1"/>
  <c r="K495" i="1"/>
  <c r="L495" i="1"/>
  <c r="M495" i="1"/>
  <c r="N495" i="1"/>
  <c r="I496" i="1"/>
  <c r="K496" i="1"/>
  <c r="L496" i="1"/>
  <c r="M496" i="1"/>
  <c r="N496" i="1"/>
  <c r="I497" i="1"/>
  <c r="K497" i="1"/>
  <c r="L497" i="1"/>
  <c r="M497" i="1"/>
  <c r="H497" i="1" s="1"/>
  <c r="N497" i="1"/>
  <c r="I498" i="1"/>
  <c r="K498" i="1"/>
  <c r="L498" i="1"/>
  <c r="M498" i="1"/>
  <c r="N498" i="1"/>
  <c r="I499" i="1"/>
  <c r="K499" i="1"/>
  <c r="L499" i="1"/>
  <c r="M499" i="1"/>
  <c r="N499" i="1"/>
  <c r="I500" i="1"/>
  <c r="K500" i="1"/>
  <c r="L500" i="1"/>
  <c r="M500" i="1"/>
  <c r="N500" i="1"/>
  <c r="I501" i="1"/>
  <c r="K501" i="1"/>
  <c r="L501" i="1"/>
  <c r="M501" i="1"/>
  <c r="H501" i="1" s="1"/>
  <c r="N501" i="1"/>
  <c r="I502" i="1"/>
  <c r="K502" i="1"/>
  <c r="L502" i="1"/>
  <c r="M502" i="1"/>
  <c r="N502" i="1"/>
  <c r="I503" i="1"/>
  <c r="K503" i="1"/>
  <c r="L503" i="1"/>
  <c r="M503" i="1"/>
  <c r="N503" i="1"/>
  <c r="I504" i="1"/>
  <c r="K504" i="1"/>
  <c r="L504" i="1"/>
  <c r="M504" i="1"/>
  <c r="N504" i="1"/>
  <c r="I505" i="1"/>
  <c r="K505" i="1"/>
  <c r="L505" i="1"/>
  <c r="M505" i="1"/>
  <c r="H505" i="1" s="1"/>
  <c r="N505" i="1"/>
  <c r="I506" i="1"/>
  <c r="K506" i="1"/>
  <c r="L506" i="1"/>
  <c r="M506" i="1"/>
  <c r="N506" i="1"/>
  <c r="I507" i="1"/>
  <c r="K507" i="1"/>
  <c r="L507" i="1"/>
  <c r="M507" i="1"/>
  <c r="N507" i="1"/>
  <c r="I508" i="1"/>
  <c r="K508" i="1"/>
  <c r="L508" i="1"/>
  <c r="M508" i="1"/>
  <c r="N508" i="1"/>
  <c r="I509" i="1"/>
  <c r="K509" i="1"/>
  <c r="L509" i="1"/>
  <c r="M509" i="1"/>
  <c r="H509" i="1" s="1"/>
  <c r="N509" i="1"/>
  <c r="I510" i="1"/>
  <c r="K510" i="1"/>
  <c r="L510" i="1"/>
  <c r="M510" i="1"/>
  <c r="N510" i="1"/>
  <c r="I511" i="1"/>
  <c r="K511" i="1"/>
  <c r="L511" i="1"/>
  <c r="M511" i="1"/>
  <c r="N511" i="1"/>
  <c r="I512" i="1"/>
  <c r="K512" i="1"/>
  <c r="L512" i="1"/>
  <c r="M512" i="1"/>
  <c r="N512" i="1"/>
  <c r="I513" i="1"/>
  <c r="K513" i="1"/>
  <c r="L513" i="1"/>
  <c r="M513" i="1"/>
  <c r="H513" i="1" s="1"/>
  <c r="N513" i="1"/>
  <c r="I514" i="1"/>
  <c r="K514" i="1"/>
  <c r="L514" i="1"/>
  <c r="M514" i="1"/>
  <c r="N514" i="1"/>
  <c r="I515" i="1"/>
  <c r="K515" i="1"/>
  <c r="L515" i="1"/>
  <c r="M515" i="1"/>
  <c r="N515" i="1"/>
  <c r="I516" i="1"/>
  <c r="K516" i="1"/>
  <c r="L516" i="1"/>
  <c r="M516" i="1"/>
  <c r="N516" i="1"/>
  <c r="I517" i="1"/>
  <c r="K517" i="1"/>
  <c r="L517" i="1"/>
  <c r="M517" i="1"/>
  <c r="H517" i="1" s="1"/>
  <c r="N517" i="1"/>
  <c r="I518" i="1"/>
  <c r="K518" i="1"/>
  <c r="L518" i="1"/>
  <c r="M518" i="1"/>
  <c r="N518" i="1"/>
  <c r="I519" i="1"/>
  <c r="K519" i="1"/>
  <c r="L519" i="1"/>
  <c r="M519" i="1"/>
  <c r="N519" i="1"/>
  <c r="I520" i="1"/>
  <c r="K520" i="1"/>
  <c r="L520" i="1"/>
  <c r="M520" i="1"/>
  <c r="N520" i="1"/>
  <c r="I521" i="1"/>
  <c r="K521" i="1"/>
  <c r="L521" i="1"/>
  <c r="M521" i="1"/>
  <c r="H521" i="1" s="1"/>
  <c r="N521" i="1"/>
  <c r="I522" i="1"/>
  <c r="K522" i="1"/>
  <c r="L522" i="1"/>
  <c r="M522" i="1"/>
  <c r="N522" i="1"/>
  <c r="I523" i="1"/>
  <c r="K523" i="1"/>
  <c r="L523" i="1"/>
  <c r="M523" i="1"/>
  <c r="N523" i="1"/>
  <c r="I524" i="1"/>
  <c r="K524" i="1"/>
  <c r="L524" i="1"/>
  <c r="M524" i="1"/>
  <c r="N524" i="1"/>
  <c r="I525" i="1"/>
  <c r="K525" i="1"/>
  <c r="L525" i="1"/>
  <c r="M525" i="1"/>
  <c r="H525" i="1" s="1"/>
  <c r="N525" i="1"/>
  <c r="I526" i="1"/>
  <c r="K526" i="1"/>
  <c r="L526" i="1"/>
  <c r="M526" i="1"/>
  <c r="N526" i="1"/>
  <c r="I527" i="1"/>
  <c r="K527" i="1"/>
  <c r="L527" i="1"/>
  <c r="M527" i="1"/>
  <c r="N527" i="1"/>
  <c r="I528" i="1"/>
  <c r="K528" i="1"/>
  <c r="L528" i="1"/>
  <c r="M528" i="1"/>
  <c r="N528" i="1"/>
  <c r="I529" i="1"/>
  <c r="K529" i="1"/>
  <c r="L529" i="1"/>
  <c r="M529" i="1"/>
  <c r="H529" i="1" s="1"/>
  <c r="N529" i="1"/>
  <c r="I530" i="1"/>
  <c r="K530" i="1"/>
  <c r="L530" i="1"/>
  <c r="M530" i="1"/>
  <c r="N530" i="1"/>
  <c r="I531" i="1"/>
  <c r="K531" i="1"/>
  <c r="L531" i="1"/>
  <c r="M531" i="1"/>
  <c r="N531" i="1"/>
  <c r="I532" i="1"/>
  <c r="K532" i="1"/>
  <c r="L532" i="1"/>
  <c r="M532" i="1"/>
  <c r="N532" i="1"/>
  <c r="I533" i="1"/>
  <c r="K533" i="1"/>
  <c r="L533" i="1"/>
  <c r="M533" i="1"/>
  <c r="N533" i="1"/>
  <c r="I534" i="1"/>
  <c r="K534" i="1"/>
  <c r="L534" i="1"/>
  <c r="G534" i="1" s="1"/>
  <c r="M534" i="1"/>
  <c r="N534" i="1"/>
  <c r="I535" i="1"/>
  <c r="K535" i="1"/>
  <c r="L535" i="1"/>
  <c r="M535" i="1"/>
  <c r="N535" i="1"/>
  <c r="I536" i="1"/>
  <c r="K536" i="1"/>
  <c r="L536" i="1"/>
  <c r="M536" i="1"/>
  <c r="N536" i="1"/>
  <c r="I537" i="1"/>
  <c r="K537" i="1"/>
  <c r="L537" i="1"/>
  <c r="M537" i="1"/>
  <c r="N537" i="1"/>
  <c r="I538" i="1"/>
  <c r="K538" i="1"/>
  <c r="L538" i="1"/>
  <c r="G538" i="1" s="1"/>
  <c r="M538" i="1"/>
  <c r="N538" i="1"/>
  <c r="I539" i="1"/>
  <c r="K539" i="1"/>
  <c r="L539" i="1"/>
  <c r="M539" i="1"/>
  <c r="N539" i="1"/>
  <c r="I540" i="1"/>
  <c r="K540" i="1"/>
  <c r="L540" i="1"/>
  <c r="M540" i="1"/>
  <c r="N540" i="1"/>
  <c r="I541" i="1"/>
  <c r="K541" i="1"/>
  <c r="L541" i="1"/>
  <c r="M541" i="1"/>
  <c r="N541" i="1"/>
  <c r="I542" i="1"/>
  <c r="K542" i="1"/>
  <c r="L542" i="1"/>
  <c r="M542" i="1"/>
  <c r="N542" i="1"/>
  <c r="I543" i="1"/>
  <c r="K543" i="1"/>
  <c r="L543" i="1"/>
  <c r="M543" i="1"/>
  <c r="N543" i="1"/>
  <c r="I544" i="1"/>
  <c r="K544" i="1"/>
  <c r="L544" i="1"/>
  <c r="M544" i="1"/>
  <c r="N544" i="1"/>
  <c r="I545" i="1"/>
  <c r="K545" i="1"/>
  <c r="L545" i="1"/>
  <c r="M545" i="1"/>
  <c r="N545" i="1"/>
  <c r="I546" i="1"/>
  <c r="K546" i="1"/>
  <c r="L546" i="1"/>
  <c r="M546" i="1"/>
  <c r="N546" i="1"/>
  <c r="I547" i="1"/>
  <c r="K547" i="1"/>
  <c r="L547" i="1"/>
  <c r="M547" i="1"/>
  <c r="N547" i="1"/>
  <c r="I548" i="1"/>
  <c r="K548" i="1"/>
  <c r="L548" i="1"/>
  <c r="M548" i="1"/>
  <c r="N548" i="1"/>
  <c r="I549" i="1"/>
  <c r="K549" i="1"/>
  <c r="L549" i="1"/>
  <c r="M549" i="1"/>
  <c r="N549" i="1"/>
  <c r="I550" i="1"/>
  <c r="K550" i="1"/>
  <c r="L550" i="1"/>
  <c r="M550" i="1"/>
  <c r="N550" i="1"/>
  <c r="I551" i="1"/>
  <c r="K551" i="1"/>
  <c r="L551" i="1"/>
  <c r="M551" i="1"/>
  <c r="N551" i="1"/>
  <c r="I552" i="1"/>
  <c r="K552" i="1"/>
  <c r="L552" i="1"/>
  <c r="M552" i="1"/>
  <c r="N552" i="1"/>
  <c r="I553" i="1"/>
  <c r="K553" i="1"/>
  <c r="L553" i="1"/>
  <c r="M553" i="1"/>
  <c r="N553" i="1"/>
  <c r="I554" i="1"/>
  <c r="K554" i="1"/>
  <c r="L554" i="1"/>
  <c r="M554" i="1"/>
  <c r="N554" i="1"/>
  <c r="I555" i="1"/>
  <c r="K555" i="1"/>
  <c r="L555" i="1"/>
  <c r="M555" i="1"/>
  <c r="N555" i="1"/>
  <c r="I556" i="1"/>
  <c r="K556" i="1"/>
  <c r="L556" i="1"/>
  <c r="M556" i="1"/>
  <c r="N556" i="1"/>
  <c r="I557" i="1"/>
  <c r="K557" i="1"/>
  <c r="L557" i="1"/>
  <c r="M557" i="1"/>
  <c r="I558" i="1"/>
  <c r="K558" i="1"/>
  <c r="L558" i="1"/>
  <c r="M558" i="1"/>
  <c r="N558" i="1"/>
  <c r="I559" i="1"/>
  <c r="K559" i="1"/>
  <c r="L559" i="1"/>
  <c r="M559" i="1"/>
  <c r="N559" i="1"/>
  <c r="I560" i="1"/>
  <c r="K560" i="1"/>
  <c r="L560" i="1"/>
  <c r="M560" i="1"/>
  <c r="N560" i="1"/>
  <c r="I561" i="1"/>
  <c r="K561" i="1"/>
  <c r="L561" i="1"/>
  <c r="M561" i="1"/>
  <c r="N561" i="1"/>
  <c r="I562" i="1"/>
  <c r="K562" i="1"/>
  <c r="L562" i="1"/>
  <c r="M562" i="1"/>
  <c r="N562" i="1"/>
  <c r="I563" i="1"/>
  <c r="K563" i="1"/>
  <c r="L563" i="1"/>
  <c r="M563" i="1"/>
  <c r="N563" i="1"/>
  <c r="I564" i="1"/>
  <c r="K564" i="1"/>
  <c r="L564" i="1"/>
  <c r="M564" i="1"/>
  <c r="N564" i="1"/>
  <c r="I565" i="1"/>
  <c r="K565" i="1"/>
  <c r="L565" i="1"/>
  <c r="M565" i="1"/>
  <c r="N565" i="1"/>
  <c r="I566" i="1"/>
  <c r="K566" i="1"/>
  <c r="L566" i="1"/>
  <c r="M566" i="1"/>
  <c r="N566" i="1"/>
  <c r="I567" i="1"/>
  <c r="K567" i="1"/>
  <c r="L567" i="1"/>
  <c r="M567" i="1"/>
  <c r="N567" i="1"/>
  <c r="I568" i="1"/>
  <c r="K568" i="1"/>
  <c r="L568" i="1"/>
  <c r="M568" i="1"/>
  <c r="N568" i="1"/>
  <c r="I569" i="1"/>
  <c r="K569" i="1"/>
  <c r="L569" i="1"/>
  <c r="M569" i="1"/>
  <c r="N569" i="1"/>
  <c r="I570" i="1"/>
  <c r="K570" i="1"/>
  <c r="L570" i="1"/>
  <c r="M570" i="1"/>
  <c r="N570" i="1"/>
  <c r="I571" i="1"/>
  <c r="K571" i="1"/>
  <c r="L571" i="1"/>
  <c r="M571" i="1"/>
  <c r="N571" i="1"/>
  <c r="I572" i="1"/>
  <c r="K572" i="1"/>
  <c r="L572" i="1"/>
  <c r="M572" i="1"/>
  <c r="N572" i="1"/>
  <c r="I573" i="1"/>
  <c r="K573" i="1"/>
  <c r="L573" i="1"/>
  <c r="M573" i="1"/>
  <c r="N573" i="1"/>
  <c r="I574" i="1"/>
  <c r="K574" i="1"/>
  <c r="L574" i="1"/>
  <c r="M574" i="1"/>
  <c r="N574" i="1"/>
  <c r="I575" i="1"/>
  <c r="K575" i="1"/>
  <c r="L575" i="1"/>
  <c r="M575" i="1"/>
  <c r="N575" i="1"/>
  <c r="I576" i="1"/>
  <c r="K576" i="1"/>
  <c r="L576" i="1"/>
  <c r="M576" i="1"/>
  <c r="N576" i="1"/>
  <c r="I577" i="1"/>
  <c r="K577" i="1"/>
  <c r="L577" i="1"/>
  <c r="M577" i="1"/>
  <c r="N577" i="1"/>
  <c r="I578" i="1"/>
  <c r="K578" i="1"/>
  <c r="L578" i="1"/>
  <c r="M578" i="1"/>
  <c r="N578" i="1"/>
  <c r="I579" i="1"/>
  <c r="K579" i="1"/>
  <c r="L579" i="1"/>
  <c r="M579" i="1"/>
  <c r="N579" i="1"/>
  <c r="I580" i="1"/>
  <c r="K580" i="1"/>
  <c r="L580" i="1"/>
  <c r="M580" i="1"/>
  <c r="N580" i="1"/>
  <c r="I581" i="1"/>
  <c r="K581" i="1"/>
  <c r="L581" i="1"/>
  <c r="M581" i="1"/>
  <c r="N581" i="1"/>
  <c r="I582" i="1"/>
  <c r="K582" i="1"/>
  <c r="L582" i="1"/>
  <c r="M582" i="1"/>
  <c r="N582" i="1"/>
  <c r="I583" i="1"/>
  <c r="K583" i="1"/>
  <c r="L583" i="1"/>
  <c r="M583" i="1"/>
  <c r="N583" i="1"/>
  <c r="I584" i="1"/>
  <c r="K584" i="1"/>
  <c r="L584" i="1"/>
  <c r="M584" i="1"/>
  <c r="N584" i="1"/>
  <c r="I585" i="1"/>
  <c r="K585" i="1"/>
  <c r="L585" i="1"/>
  <c r="M585" i="1"/>
  <c r="N585" i="1"/>
  <c r="I586" i="1"/>
  <c r="K586" i="1"/>
  <c r="L586" i="1"/>
  <c r="M586" i="1"/>
  <c r="N586" i="1"/>
  <c r="I587" i="1"/>
  <c r="K587" i="1"/>
  <c r="L587" i="1"/>
  <c r="M587" i="1"/>
  <c r="N587" i="1"/>
  <c r="I588" i="1"/>
  <c r="K588" i="1"/>
  <c r="L588" i="1"/>
  <c r="M588" i="1"/>
  <c r="N588" i="1"/>
  <c r="I589" i="1"/>
  <c r="K589" i="1"/>
  <c r="L589" i="1"/>
  <c r="M589" i="1"/>
  <c r="N589" i="1"/>
  <c r="I590" i="1"/>
  <c r="K590" i="1"/>
  <c r="L590" i="1"/>
  <c r="M590" i="1"/>
  <c r="N590" i="1"/>
  <c r="I591" i="1"/>
  <c r="K591" i="1"/>
  <c r="L591" i="1"/>
  <c r="M591" i="1"/>
  <c r="N591" i="1"/>
  <c r="I592" i="1"/>
  <c r="K592" i="1"/>
  <c r="L592" i="1"/>
  <c r="M592" i="1"/>
  <c r="N592" i="1"/>
  <c r="I593" i="1"/>
  <c r="K593" i="1"/>
  <c r="L593" i="1"/>
  <c r="M593" i="1"/>
  <c r="N593" i="1"/>
  <c r="I594" i="1"/>
  <c r="K594" i="1"/>
  <c r="L594" i="1"/>
  <c r="M594" i="1"/>
  <c r="N594" i="1"/>
  <c r="I595" i="1"/>
  <c r="K595" i="1"/>
  <c r="L595" i="1"/>
  <c r="M595" i="1"/>
  <c r="N595" i="1"/>
  <c r="I596" i="1"/>
  <c r="K596" i="1"/>
  <c r="L596" i="1"/>
  <c r="M596" i="1"/>
  <c r="N596" i="1"/>
  <c r="I597" i="1"/>
  <c r="K597" i="1"/>
  <c r="L597" i="1"/>
  <c r="M597" i="1"/>
  <c r="N597" i="1"/>
  <c r="I598" i="1"/>
  <c r="K598" i="1"/>
  <c r="L598" i="1"/>
  <c r="M598" i="1"/>
  <c r="N598" i="1"/>
  <c r="I599" i="1"/>
  <c r="K599" i="1"/>
  <c r="L599" i="1"/>
  <c r="M599" i="1"/>
  <c r="N599" i="1"/>
  <c r="I600" i="1"/>
  <c r="K600" i="1"/>
  <c r="L600" i="1"/>
  <c r="M600" i="1"/>
  <c r="N600" i="1"/>
  <c r="I601" i="1"/>
  <c r="K601" i="1"/>
  <c r="L601" i="1"/>
  <c r="M601" i="1"/>
  <c r="N601" i="1"/>
  <c r="I602" i="1"/>
  <c r="K602" i="1"/>
  <c r="L602" i="1"/>
  <c r="M602" i="1"/>
  <c r="N602" i="1"/>
  <c r="I603" i="1"/>
  <c r="K603" i="1"/>
  <c r="L603" i="1"/>
  <c r="M603" i="1"/>
  <c r="N603" i="1"/>
  <c r="I604" i="1"/>
  <c r="K604" i="1"/>
  <c r="L604" i="1"/>
  <c r="M604" i="1"/>
  <c r="N604" i="1"/>
  <c r="I605" i="1"/>
  <c r="K605" i="1"/>
  <c r="L605" i="1"/>
  <c r="M605" i="1"/>
  <c r="N605" i="1"/>
  <c r="I606" i="1"/>
  <c r="K606" i="1"/>
  <c r="L606" i="1"/>
  <c r="M606" i="1"/>
  <c r="N606" i="1"/>
  <c r="I607" i="1"/>
  <c r="K607" i="1"/>
  <c r="L607" i="1"/>
  <c r="M607" i="1"/>
  <c r="N607" i="1"/>
  <c r="I608" i="1"/>
  <c r="K608" i="1"/>
  <c r="L608" i="1"/>
  <c r="M608" i="1"/>
  <c r="N608" i="1"/>
  <c r="I609" i="1"/>
  <c r="K609" i="1"/>
  <c r="L609" i="1"/>
  <c r="M609" i="1"/>
  <c r="N609" i="1"/>
  <c r="I610" i="1"/>
  <c r="K610" i="1"/>
  <c r="L610" i="1"/>
  <c r="M610" i="1"/>
  <c r="N610" i="1"/>
  <c r="I611" i="1"/>
  <c r="K611" i="1"/>
  <c r="L611" i="1"/>
  <c r="M611" i="1"/>
  <c r="N611" i="1"/>
  <c r="I612" i="1"/>
  <c r="K612" i="1"/>
  <c r="L612" i="1"/>
  <c r="M612" i="1"/>
  <c r="N612" i="1"/>
  <c r="I613" i="1"/>
  <c r="K613" i="1"/>
  <c r="L613" i="1"/>
  <c r="M613" i="1"/>
  <c r="N613" i="1"/>
  <c r="I614" i="1"/>
  <c r="K614" i="1"/>
  <c r="L614" i="1"/>
  <c r="M614" i="1"/>
  <c r="N614" i="1"/>
  <c r="I615" i="1"/>
  <c r="K615" i="1"/>
  <c r="L615" i="1"/>
  <c r="M615" i="1"/>
  <c r="N615" i="1"/>
  <c r="I616" i="1"/>
  <c r="K616" i="1"/>
  <c r="L616" i="1"/>
  <c r="M616" i="1"/>
  <c r="N616" i="1"/>
  <c r="I617" i="1"/>
  <c r="K617" i="1"/>
  <c r="L617" i="1"/>
  <c r="M617" i="1"/>
  <c r="I618" i="1"/>
  <c r="K618" i="1"/>
  <c r="L618" i="1"/>
  <c r="M618" i="1"/>
  <c r="N618" i="1"/>
  <c r="I619" i="1"/>
  <c r="K619" i="1"/>
  <c r="L619" i="1"/>
  <c r="M619" i="1"/>
  <c r="N619" i="1"/>
  <c r="I620" i="1"/>
  <c r="K620" i="1"/>
  <c r="L620" i="1"/>
  <c r="M620" i="1"/>
  <c r="N620" i="1"/>
  <c r="I621" i="1"/>
  <c r="K621" i="1"/>
  <c r="L621" i="1"/>
  <c r="M621" i="1"/>
  <c r="N621" i="1"/>
  <c r="I622" i="1"/>
  <c r="K622" i="1"/>
  <c r="L622" i="1"/>
  <c r="M622" i="1"/>
  <c r="N622" i="1"/>
  <c r="I623" i="1"/>
  <c r="K623" i="1"/>
  <c r="L623" i="1"/>
  <c r="M623" i="1"/>
  <c r="N623" i="1"/>
  <c r="I624" i="1"/>
  <c r="K624" i="1"/>
  <c r="L624" i="1"/>
  <c r="M624" i="1"/>
  <c r="N624" i="1"/>
  <c r="I625" i="1"/>
  <c r="K625" i="1"/>
  <c r="L625" i="1"/>
  <c r="M625" i="1"/>
  <c r="I626" i="1"/>
  <c r="K626" i="1"/>
  <c r="L626" i="1"/>
  <c r="M626" i="1"/>
  <c r="I627" i="1"/>
  <c r="K627" i="1"/>
  <c r="L627" i="1"/>
  <c r="M627" i="1"/>
  <c r="N627" i="1"/>
  <c r="I628" i="1"/>
  <c r="K628" i="1"/>
  <c r="L628" i="1"/>
  <c r="M628" i="1"/>
  <c r="I629" i="1"/>
  <c r="K629" i="1"/>
  <c r="L629" i="1"/>
  <c r="M629" i="1"/>
  <c r="N629" i="1"/>
  <c r="I630" i="1"/>
  <c r="K630" i="1"/>
  <c r="L630" i="1"/>
  <c r="M630" i="1"/>
  <c r="N630" i="1"/>
  <c r="I631" i="1"/>
  <c r="K631" i="1"/>
  <c r="L631" i="1"/>
  <c r="M631" i="1"/>
  <c r="N631" i="1"/>
  <c r="I632" i="1"/>
  <c r="K632" i="1"/>
  <c r="L632" i="1"/>
  <c r="M632" i="1"/>
  <c r="I633" i="1"/>
  <c r="K633" i="1"/>
  <c r="L633" i="1"/>
  <c r="M633" i="1"/>
  <c r="N633" i="1"/>
  <c r="I634" i="1"/>
  <c r="K634" i="1"/>
  <c r="L634" i="1"/>
  <c r="M634" i="1"/>
  <c r="N634" i="1"/>
  <c r="I635" i="1"/>
  <c r="K635" i="1"/>
  <c r="L635" i="1"/>
  <c r="M635" i="1"/>
  <c r="N635" i="1"/>
  <c r="I636" i="1"/>
  <c r="K636" i="1"/>
  <c r="L636" i="1"/>
  <c r="M636" i="1"/>
  <c r="N636" i="1"/>
  <c r="I637" i="1"/>
  <c r="K637" i="1"/>
  <c r="L637" i="1"/>
  <c r="M637" i="1"/>
  <c r="N637" i="1"/>
  <c r="I638" i="1"/>
  <c r="K638" i="1"/>
  <c r="L638" i="1"/>
  <c r="M638" i="1"/>
  <c r="N638" i="1"/>
  <c r="I639" i="1"/>
  <c r="K639" i="1"/>
  <c r="L639" i="1"/>
  <c r="M639" i="1"/>
  <c r="N639" i="1"/>
  <c r="I640" i="1"/>
  <c r="K640" i="1"/>
  <c r="L640" i="1"/>
  <c r="M640" i="1"/>
  <c r="N640" i="1"/>
  <c r="I641" i="1"/>
  <c r="K641" i="1"/>
  <c r="L641" i="1"/>
  <c r="M641" i="1"/>
  <c r="N641" i="1"/>
  <c r="I642" i="1"/>
  <c r="K642" i="1"/>
  <c r="L642" i="1"/>
  <c r="M642" i="1"/>
  <c r="N642" i="1"/>
  <c r="I643" i="1"/>
  <c r="K643" i="1"/>
  <c r="L643" i="1"/>
  <c r="M643" i="1"/>
  <c r="N643" i="1"/>
  <c r="I644" i="1"/>
  <c r="K644" i="1"/>
  <c r="L644" i="1"/>
  <c r="M644" i="1"/>
  <c r="N644" i="1"/>
  <c r="I645" i="1"/>
  <c r="K645" i="1"/>
  <c r="L645" i="1"/>
  <c r="M645" i="1"/>
  <c r="N645" i="1"/>
  <c r="I646" i="1"/>
  <c r="K646" i="1"/>
  <c r="L646" i="1"/>
  <c r="M646" i="1"/>
  <c r="N646" i="1"/>
  <c r="I647" i="1"/>
  <c r="K647" i="1"/>
  <c r="L647" i="1"/>
  <c r="M647" i="1"/>
  <c r="N647" i="1"/>
  <c r="I648" i="1"/>
  <c r="K648" i="1"/>
  <c r="L648" i="1"/>
  <c r="M648" i="1"/>
  <c r="N648" i="1"/>
  <c r="I649" i="1"/>
  <c r="K649" i="1"/>
  <c r="L649" i="1"/>
  <c r="M649" i="1"/>
  <c r="N649" i="1"/>
  <c r="I650" i="1"/>
  <c r="K650" i="1"/>
  <c r="L650" i="1"/>
  <c r="M650" i="1"/>
  <c r="N650" i="1"/>
  <c r="I651" i="1"/>
  <c r="K651" i="1"/>
  <c r="L651" i="1"/>
  <c r="M651" i="1"/>
  <c r="G651" i="1" s="1"/>
  <c r="N651" i="1"/>
  <c r="I652" i="1"/>
  <c r="K652" i="1"/>
  <c r="L652" i="1"/>
  <c r="M652" i="1"/>
  <c r="N652" i="1"/>
  <c r="I653" i="1"/>
  <c r="K653" i="1"/>
  <c r="L653" i="1"/>
  <c r="M653" i="1"/>
  <c r="N653" i="1"/>
  <c r="I654" i="1"/>
  <c r="K654" i="1"/>
  <c r="L654" i="1"/>
  <c r="M654" i="1"/>
  <c r="N654" i="1"/>
  <c r="I655" i="1"/>
  <c r="K655" i="1"/>
  <c r="L655" i="1"/>
  <c r="M655" i="1"/>
  <c r="N655" i="1"/>
  <c r="I656" i="1"/>
  <c r="K656" i="1"/>
  <c r="L656" i="1"/>
  <c r="M656" i="1"/>
  <c r="N656" i="1"/>
  <c r="I657" i="1"/>
  <c r="K657" i="1"/>
  <c r="L657" i="1"/>
  <c r="M657" i="1"/>
  <c r="N657" i="1"/>
  <c r="I658" i="1"/>
  <c r="K658" i="1"/>
  <c r="L658" i="1"/>
  <c r="M658" i="1"/>
  <c r="N658" i="1"/>
  <c r="I659" i="1"/>
  <c r="K659" i="1"/>
  <c r="L659" i="1"/>
  <c r="M659" i="1"/>
  <c r="N659" i="1"/>
  <c r="I660" i="1"/>
  <c r="K660" i="1"/>
  <c r="L660" i="1"/>
  <c r="M660" i="1"/>
  <c r="N660" i="1"/>
  <c r="I661" i="1"/>
  <c r="K661" i="1"/>
  <c r="L661" i="1"/>
  <c r="M661" i="1"/>
  <c r="N661" i="1"/>
  <c r="I662" i="1"/>
  <c r="K662" i="1"/>
  <c r="L662" i="1"/>
  <c r="M662" i="1"/>
  <c r="N662" i="1"/>
  <c r="I663" i="1"/>
  <c r="K663" i="1"/>
  <c r="L663" i="1"/>
  <c r="M663" i="1"/>
  <c r="N663" i="1"/>
  <c r="I664" i="1"/>
  <c r="K664" i="1"/>
  <c r="L664" i="1"/>
  <c r="M664" i="1"/>
  <c r="N664" i="1"/>
  <c r="I665" i="1"/>
  <c r="K665" i="1"/>
  <c r="L665" i="1"/>
  <c r="M665" i="1"/>
  <c r="N665" i="1"/>
  <c r="I666" i="1"/>
  <c r="K666" i="1"/>
  <c r="L666" i="1"/>
  <c r="M666" i="1"/>
  <c r="N666" i="1"/>
  <c r="I667" i="1"/>
  <c r="K667" i="1"/>
  <c r="L667" i="1"/>
  <c r="M667" i="1"/>
  <c r="N667" i="1"/>
  <c r="I668" i="1"/>
  <c r="K668" i="1"/>
  <c r="L668" i="1"/>
  <c r="M668" i="1"/>
  <c r="N668" i="1"/>
  <c r="I669" i="1"/>
  <c r="K669" i="1"/>
  <c r="L669" i="1"/>
  <c r="M669" i="1"/>
  <c r="N669" i="1"/>
  <c r="I670" i="1"/>
  <c r="K670" i="1"/>
  <c r="L670" i="1"/>
  <c r="M670" i="1"/>
  <c r="N670" i="1"/>
  <c r="I671" i="1"/>
  <c r="K671" i="1"/>
  <c r="L671" i="1"/>
  <c r="M671" i="1"/>
  <c r="N671" i="1"/>
  <c r="I672" i="1"/>
  <c r="K672" i="1"/>
  <c r="L672" i="1"/>
  <c r="M672" i="1"/>
  <c r="N672" i="1"/>
  <c r="I673" i="1"/>
  <c r="K673" i="1"/>
  <c r="L673" i="1"/>
  <c r="M673" i="1"/>
  <c r="N673" i="1"/>
  <c r="I674" i="1"/>
  <c r="K674" i="1"/>
  <c r="L674" i="1"/>
  <c r="M674" i="1"/>
  <c r="N674" i="1"/>
  <c r="I675" i="1"/>
  <c r="K675" i="1"/>
  <c r="L675" i="1"/>
  <c r="M675" i="1"/>
  <c r="N675" i="1"/>
  <c r="G676" i="1"/>
  <c r="H676" i="1"/>
  <c r="G677" i="1"/>
  <c r="H677" i="1"/>
  <c r="G678" i="1"/>
  <c r="H678" i="1"/>
  <c r="G230" i="1" l="1"/>
  <c r="H221" i="1"/>
  <c r="G177" i="1"/>
  <c r="H173" i="1"/>
  <c r="H149" i="1"/>
  <c r="G101" i="1"/>
  <c r="H98" i="1"/>
  <c r="G14" i="1"/>
  <c r="H131" i="1"/>
  <c r="H199" i="1"/>
  <c r="G155" i="1"/>
  <c r="G429" i="1"/>
  <c r="G428" i="1"/>
  <c r="G417" i="1"/>
  <c r="G416" i="1"/>
  <c r="H372" i="1"/>
  <c r="G370" i="1"/>
  <c r="G366" i="1"/>
  <c r="G227" i="1"/>
  <c r="H198" i="1"/>
  <c r="H177" i="1"/>
  <c r="G145" i="1"/>
  <c r="G135" i="1"/>
  <c r="H93" i="1"/>
  <c r="H89" i="1"/>
  <c r="G675" i="1"/>
  <c r="H673" i="1"/>
  <c r="G605" i="1"/>
  <c r="G601" i="1"/>
  <c r="G597" i="1"/>
  <c r="G593" i="1"/>
  <c r="G589" i="1"/>
  <c r="G585" i="1"/>
  <c r="G581" i="1"/>
  <c r="G577" i="1"/>
  <c r="G573" i="1"/>
  <c r="G569" i="1"/>
  <c r="G565" i="1"/>
  <c r="G561" i="1"/>
  <c r="G557" i="1"/>
  <c r="H555" i="1"/>
  <c r="G553" i="1"/>
  <c r="G542" i="1"/>
  <c r="G432" i="1"/>
  <c r="G400" i="1"/>
  <c r="H351" i="1"/>
  <c r="G152" i="1"/>
  <c r="H97" i="1"/>
  <c r="H90" i="1"/>
  <c r="H63" i="1"/>
  <c r="H62" i="1"/>
  <c r="H58" i="1"/>
  <c r="H52" i="1"/>
  <c r="G42" i="1"/>
  <c r="G38" i="1"/>
  <c r="H36" i="1"/>
  <c r="G34" i="1"/>
  <c r="H30" i="1"/>
  <c r="G28" i="1"/>
  <c r="G22" i="1"/>
  <c r="H18" i="1"/>
  <c r="G420" i="1"/>
  <c r="G663" i="1"/>
  <c r="G667" i="1"/>
  <c r="H643" i="1"/>
  <c r="H639" i="1"/>
  <c r="H635" i="1"/>
  <c r="G629" i="1"/>
  <c r="G619" i="1"/>
  <c r="G617" i="1"/>
  <c r="G613" i="1"/>
  <c r="G609" i="1"/>
  <c r="G655" i="1"/>
  <c r="H648" i="1"/>
  <c r="G647" i="1"/>
  <c r="H410" i="1"/>
  <c r="G347" i="1"/>
  <c r="G343" i="1"/>
  <c r="G258" i="1"/>
  <c r="G250" i="1"/>
  <c r="G242" i="1"/>
  <c r="H227" i="1"/>
  <c r="G217" i="1"/>
  <c r="G207" i="1"/>
  <c r="H172" i="1"/>
  <c r="H168" i="1"/>
  <c r="H155" i="1"/>
  <c r="G149" i="1"/>
  <c r="H94" i="1"/>
  <c r="G82" i="1"/>
  <c r="H69" i="1"/>
  <c r="G412" i="1"/>
  <c r="G631" i="1"/>
  <c r="G599" i="1"/>
  <c r="G583" i="1"/>
  <c r="G579" i="1"/>
  <c r="G575" i="1"/>
  <c r="G571" i="1"/>
  <c r="G567" i="1"/>
  <c r="G563" i="1"/>
  <c r="G559" i="1"/>
  <c r="H675" i="1"/>
  <c r="H672" i="1"/>
  <c r="G671" i="1"/>
  <c r="H644" i="1"/>
  <c r="G643" i="1"/>
  <c r="G615" i="1"/>
  <c r="G611" i="1"/>
  <c r="G607" i="1"/>
  <c r="G603" i="1"/>
  <c r="G595" i="1"/>
  <c r="G591" i="1"/>
  <c r="G587" i="1"/>
  <c r="H664" i="1"/>
  <c r="G540" i="1"/>
  <c r="G536" i="1"/>
  <c r="G532" i="1"/>
  <c r="G444" i="1"/>
  <c r="G440" i="1"/>
  <c r="H660" i="1"/>
  <c r="H659" i="1"/>
  <c r="G659" i="1"/>
  <c r="H641" i="1"/>
  <c r="G639" i="1"/>
  <c r="G637" i="1"/>
  <c r="G635" i="1"/>
  <c r="G633" i="1"/>
  <c r="H632" i="1"/>
  <c r="H629" i="1"/>
  <c r="H627" i="1"/>
  <c r="H626" i="1"/>
  <c r="G625" i="1"/>
  <c r="G623" i="1"/>
  <c r="H621" i="1"/>
  <c r="H616" i="1"/>
  <c r="H612" i="1"/>
  <c r="H608" i="1"/>
  <c r="H604" i="1"/>
  <c r="H600" i="1"/>
  <c r="H596" i="1"/>
  <c r="H592" i="1"/>
  <c r="H588" i="1"/>
  <c r="H584" i="1"/>
  <c r="H580" i="1"/>
  <c r="H576" i="1"/>
  <c r="H572" i="1"/>
  <c r="H568" i="1"/>
  <c r="H564" i="1"/>
  <c r="H560" i="1"/>
  <c r="G555" i="1"/>
  <c r="G551" i="1"/>
  <c r="G547" i="1"/>
  <c r="G543" i="1"/>
  <c r="G424" i="1"/>
  <c r="H551" i="1"/>
  <c r="G549" i="1"/>
  <c r="H547" i="1"/>
  <c r="G545" i="1"/>
  <c r="H543" i="1"/>
  <c r="G539" i="1"/>
  <c r="G535" i="1"/>
  <c r="G529" i="1"/>
  <c r="G525" i="1"/>
  <c r="G521" i="1"/>
  <c r="G517" i="1"/>
  <c r="G513" i="1"/>
  <c r="G509" i="1"/>
  <c r="G505" i="1"/>
  <c r="G501" i="1"/>
  <c r="G497" i="1"/>
  <c r="G493" i="1"/>
  <c r="G489" i="1"/>
  <c r="G485" i="1"/>
  <c r="G481" i="1"/>
  <c r="G477" i="1"/>
  <c r="G473" i="1"/>
  <c r="G469" i="1"/>
  <c r="G465" i="1"/>
  <c r="G461" i="1"/>
  <c r="G457" i="1"/>
  <c r="G453" i="1"/>
  <c r="G449" i="1"/>
  <c r="G445" i="1"/>
  <c r="H441" i="1"/>
  <c r="H406" i="1"/>
  <c r="H640" i="1"/>
  <c r="H636" i="1"/>
  <c r="H624" i="1"/>
  <c r="G558" i="1"/>
  <c r="H545" i="1"/>
  <c r="H539" i="1"/>
  <c r="H535" i="1"/>
  <c r="H531" i="1"/>
  <c r="G524" i="1"/>
  <c r="G496" i="1"/>
  <c r="G492" i="1"/>
  <c r="G488" i="1"/>
  <c r="G484" i="1"/>
  <c r="G480" i="1"/>
  <c r="G476" i="1"/>
  <c r="G472" i="1"/>
  <c r="G468" i="1"/>
  <c r="G464" i="1"/>
  <c r="G460" i="1"/>
  <c r="G456" i="1"/>
  <c r="G452" i="1"/>
  <c r="G448" i="1"/>
  <c r="G441" i="1"/>
  <c r="H437" i="1"/>
  <c r="G436" i="1"/>
  <c r="G413" i="1"/>
  <c r="H409" i="1"/>
  <c r="G408" i="1"/>
  <c r="G404" i="1"/>
  <c r="H656" i="1"/>
  <c r="G632" i="1"/>
  <c r="G630" i="1"/>
  <c r="G626" i="1"/>
  <c r="H623" i="1"/>
  <c r="G620" i="1"/>
  <c r="H619" i="1"/>
  <c r="G614" i="1"/>
  <c r="G610" i="1"/>
  <c r="G606" i="1"/>
  <c r="G602" i="1"/>
  <c r="G598" i="1"/>
  <c r="G594" i="1"/>
  <c r="G590" i="1"/>
  <c r="G586" i="1"/>
  <c r="G582" i="1"/>
  <c r="G578" i="1"/>
  <c r="G574" i="1"/>
  <c r="G570" i="1"/>
  <c r="G566" i="1"/>
  <c r="G562" i="1"/>
  <c r="H557" i="1"/>
  <c r="H553" i="1"/>
  <c r="H549" i="1"/>
  <c r="G541" i="1"/>
  <c r="G537" i="1"/>
  <c r="G533" i="1"/>
  <c r="G530" i="1"/>
  <c r="G528" i="1"/>
  <c r="G520" i="1"/>
  <c r="G516" i="1"/>
  <c r="G512" i="1"/>
  <c r="G508" i="1"/>
  <c r="G504" i="1"/>
  <c r="G500" i="1"/>
  <c r="H668" i="1"/>
  <c r="H667" i="1"/>
  <c r="H652" i="1"/>
  <c r="H651" i="1"/>
  <c r="G640" i="1"/>
  <c r="G638" i="1"/>
  <c r="G636" i="1"/>
  <c r="G634" i="1"/>
  <c r="G628" i="1"/>
  <c r="G624" i="1"/>
  <c r="G622" i="1"/>
  <c r="H620" i="1"/>
  <c r="G618" i="1"/>
  <c r="G616" i="1"/>
  <c r="H614" i="1"/>
  <c r="G612" i="1"/>
  <c r="H610" i="1"/>
  <c r="G608" i="1"/>
  <c r="H606" i="1"/>
  <c r="G604" i="1"/>
  <c r="H602" i="1"/>
  <c r="G600" i="1"/>
  <c r="H598" i="1"/>
  <c r="G596" i="1"/>
  <c r="H594" i="1"/>
  <c r="G592" i="1"/>
  <c r="H590" i="1"/>
  <c r="G588" i="1"/>
  <c r="H586" i="1"/>
  <c r="G584" i="1"/>
  <c r="G433" i="1"/>
  <c r="H429" i="1"/>
  <c r="H426" i="1"/>
  <c r="H422" i="1"/>
  <c r="G401" i="1"/>
  <c r="G395" i="1"/>
  <c r="G387" i="1"/>
  <c r="H384" i="1"/>
  <c r="G383" i="1"/>
  <c r="G380" i="1"/>
  <c r="G379" i="1"/>
  <c r="H376" i="1"/>
  <c r="G375" i="1"/>
  <c r="G362" i="1"/>
  <c r="G358" i="1"/>
  <c r="G354" i="1"/>
  <c r="G350" i="1"/>
  <c r="G340" i="1"/>
  <c r="G332" i="1"/>
  <c r="G328" i="1"/>
  <c r="G324" i="1"/>
  <c r="G320" i="1"/>
  <c r="G316" i="1"/>
  <c r="G312" i="1"/>
  <c r="G308" i="1"/>
  <c r="G304" i="1"/>
  <c r="G300" i="1"/>
  <c r="G296" i="1"/>
  <c r="G292" i="1"/>
  <c r="G288" i="1"/>
  <c r="G284" i="1"/>
  <c r="G280" i="1"/>
  <c r="G276" i="1"/>
  <c r="G272" i="1"/>
  <c r="G268" i="1"/>
  <c r="G264" i="1"/>
  <c r="G238" i="1"/>
  <c r="G234" i="1"/>
  <c r="G224" i="1"/>
  <c r="H220" i="1"/>
  <c r="G206" i="1"/>
  <c r="H170" i="1"/>
  <c r="H166" i="1"/>
  <c r="H134" i="1"/>
  <c r="G114" i="1"/>
  <c r="H110" i="1"/>
  <c r="G78" i="1"/>
  <c r="G74" i="1"/>
  <c r="H54" i="1"/>
  <c r="G425" i="1"/>
  <c r="H421" i="1"/>
  <c r="H418" i="1"/>
  <c r="G409" i="1"/>
  <c r="H405" i="1"/>
  <c r="H402" i="1"/>
  <c r="H395" i="1"/>
  <c r="G392" i="1"/>
  <c r="H387" i="1"/>
  <c r="G384" i="1"/>
  <c r="H379" i="1"/>
  <c r="G376" i="1"/>
  <c r="H371" i="1"/>
  <c r="H370" i="1"/>
  <c r="H367" i="1"/>
  <c r="H363" i="1"/>
  <c r="H359" i="1"/>
  <c r="H355" i="1"/>
  <c r="H347" i="1"/>
  <c r="H346" i="1"/>
  <c r="H343" i="1"/>
  <c r="H342" i="1"/>
  <c r="G334" i="1"/>
  <c r="G236" i="1"/>
  <c r="H226" i="1"/>
  <c r="G202" i="1"/>
  <c r="G199" i="1"/>
  <c r="H176" i="1"/>
  <c r="G173" i="1"/>
  <c r="G172" i="1"/>
  <c r="G163" i="1"/>
  <c r="H154" i="1"/>
  <c r="H148" i="1"/>
  <c r="H135" i="1"/>
  <c r="H130" i="1"/>
  <c r="H126" i="1"/>
  <c r="H114" i="1"/>
  <c r="G110" i="1"/>
  <c r="H109" i="1"/>
  <c r="G80" i="1"/>
  <c r="G68" i="1"/>
  <c r="G60" i="1"/>
  <c r="H55" i="1"/>
  <c r="G52" i="1"/>
  <c r="G50" i="1"/>
  <c r="H49" i="1"/>
  <c r="G48" i="1"/>
  <c r="G46" i="1"/>
  <c r="H45" i="1"/>
  <c r="G44" i="1"/>
  <c r="H42" i="1"/>
  <c r="H41" i="1"/>
  <c r="G40" i="1"/>
  <c r="H38" i="1"/>
  <c r="G36" i="1"/>
  <c r="H34" i="1"/>
  <c r="G32" i="1"/>
  <c r="G30" i="1"/>
  <c r="H28" i="1"/>
  <c r="G25" i="1"/>
  <c r="H22" i="1"/>
  <c r="H582" i="1"/>
  <c r="G580" i="1"/>
  <c r="H578" i="1"/>
  <c r="G576" i="1"/>
  <c r="H574" i="1"/>
  <c r="G572" i="1"/>
  <c r="H570" i="1"/>
  <c r="G568" i="1"/>
  <c r="H566" i="1"/>
  <c r="G564" i="1"/>
  <c r="H562" i="1"/>
  <c r="G560" i="1"/>
  <c r="H558" i="1"/>
  <c r="G556" i="1"/>
  <c r="G554" i="1"/>
  <c r="G552" i="1"/>
  <c r="G550" i="1"/>
  <c r="G548" i="1"/>
  <c r="G546" i="1"/>
  <c r="G544" i="1"/>
  <c r="H542" i="1"/>
  <c r="H541" i="1"/>
  <c r="H537" i="1"/>
  <c r="H533" i="1"/>
  <c r="G437" i="1"/>
  <c r="H433" i="1"/>
  <c r="G421" i="1"/>
  <c r="H417" i="1"/>
  <c r="H414" i="1"/>
  <c r="G405" i="1"/>
  <c r="H401" i="1"/>
  <c r="G398" i="1"/>
  <c r="G371" i="1"/>
  <c r="G367" i="1"/>
  <c r="G363" i="1"/>
  <c r="G359" i="1"/>
  <c r="G355" i="1"/>
  <c r="G351" i="1"/>
  <c r="G349" i="1"/>
  <c r="G345" i="1"/>
  <c r="G341" i="1"/>
  <c r="G338" i="1"/>
  <c r="G330" i="1"/>
  <c r="G326" i="1"/>
  <c r="G322" i="1"/>
  <c r="G318" i="1"/>
  <c r="G314" i="1"/>
  <c r="G310" i="1"/>
  <c r="G306" i="1"/>
  <c r="G302" i="1"/>
  <c r="G298" i="1"/>
  <c r="G294" i="1"/>
  <c r="G290" i="1"/>
  <c r="G286" i="1"/>
  <c r="G282" i="1"/>
  <c r="G278" i="1"/>
  <c r="G274" i="1"/>
  <c r="G270" i="1"/>
  <c r="G266" i="1"/>
  <c r="G128" i="1"/>
  <c r="G124" i="1"/>
  <c r="H80" i="1"/>
  <c r="G76" i="1"/>
  <c r="G72" i="1"/>
  <c r="G63" i="1"/>
  <c r="H60" i="1"/>
  <c r="H53" i="1"/>
  <c r="G51" i="1"/>
  <c r="G49" i="1"/>
  <c r="G45" i="1"/>
  <c r="G41" i="1"/>
  <c r="H37" i="1"/>
  <c r="G35" i="1"/>
  <c r="H33" i="1"/>
  <c r="H31" i="1"/>
  <c r="G29" i="1"/>
  <c r="H25" i="1"/>
  <c r="G18" i="1"/>
  <c r="G16" i="1"/>
  <c r="H368" i="1"/>
  <c r="H364" i="1"/>
  <c r="H360" i="1"/>
  <c r="H356" i="1"/>
  <c r="H352" i="1"/>
  <c r="G348" i="1"/>
  <c r="G346" i="1"/>
  <c r="G344" i="1"/>
  <c r="G342" i="1"/>
  <c r="G336" i="1"/>
  <c r="G226" i="1"/>
  <c r="H224" i="1"/>
  <c r="G221" i="1"/>
  <c r="G203" i="1"/>
  <c r="G170" i="1"/>
  <c r="G166" i="1"/>
  <c r="H152" i="1"/>
  <c r="H128" i="1"/>
  <c r="H124" i="1"/>
  <c r="G113" i="1"/>
  <c r="H82" i="1"/>
  <c r="G69" i="1"/>
  <c r="G66" i="1"/>
  <c r="G62" i="1"/>
  <c r="G58" i="1"/>
  <c r="H51" i="1"/>
  <c r="G47" i="1"/>
  <c r="H44" i="1"/>
  <c r="G43" i="1"/>
  <c r="G39" i="1"/>
  <c r="H35" i="1"/>
  <c r="H29" i="1"/>
  <c r="G657" i="1"/>
  <c r="H657" i="1"/>
  <c r="G670" i="1"/>
  <c r="G668" i="1"/>
  <c r="G662" i="1"/>
  <c r="G660" i="1"/>
  <c r="G654" i="1"/>
  <c r="G652" i="1"/>
  <c r="G646" i="1"/>
  <c r="G644" i="1"/>
  <c r="G674" i="1"/>
  <c r="H674" i="1"/>
  <c r="H669" i="1"/>
  <c r="G669" i="1"/>
  <c r="H661" i="1"/>
  <c r="G661" i="1"/>
  <c r="G653" i="1"/>
  <c r="H653" i="1"/>
  <c r="G645" i="1"/>
  <c r="H645" i="1"/>
  <c r="G673" i="1"/>
  <c r="G672" i="1"/>
  <c r="H671" i="1"/>
  <c r="G666" i="1"/>
  <c r="G664" i="1"/>
  <c r="H663" i="1"/>
  <c r="G658" i="1"/>
  <c r="G656" i="1"/>
  <c r="H655" i="1"/>
  <c r="G650" i="1"/>
  <c r="G648" i="1"/>
  <c r="H647" i="1"/>
  <c r="G642" i="1"/>
  <c r="G665" i="1"/>
  <c r="H665" i="1"/>
  <c r="H649" i="1"/>
  <c r="G649" i="1"/>
  <c r="H617" i="1"/>
  <c r="H613" i="1"/>
  <c r="H609" i="1"/>
  <c r="H605" i="1"/>
  <c r="H601" i="1"/>
  <c r="H597" i="1"/>
  <c r="H593" i="1"/>
  <c r="H589" i="1"/>
  <c r="H585" i="1"/>
  <c r="H581" i="1"/>
  <c r="H577" i="1"/>
  <c r="H573" i="1"/>
  <c r="H569" i="1"/>
  <c r="H565" i="1"/>
  <c r="H561" i="1"/>
  <c r="H554" i="1"/>
  <c r="H550" i="1"/>
  <c r="H546" i="1"/>
  <c r="H538" i="1"/>
  <c r="H534" i="1"/>
  <c r="H637" i="1"/>
  <c r="H633" i="1"/>
  <c r="G527" i="1"/>
  <c r="H527" i="1"/>
  <c r="G523" i="1"/>
  <c r="H523" i="1"/>
  <c r="G519" i="1"/>
  <c r="H519" i="1"/>
  <c r="G515" i="1"/>
  <c r="H515" i="1"/>
  <c r="G511" i="1"/>
  <c r="H511" i="1"/>
  <c r="G507" i="1"/>
  <c r="H507" i="1"/>
  <c r="G503" i="1"/>
  <c r="H503" i="1"/>
  <c r="G499" i="1"/>
  <c r="H499" i="1"/>
  <c r="G495" i="1"/>
  <c r="H495" i="1"/>
  <c r="G491" i="1"/>
  <c r="H491" i="1"/>
  <c r="G487" i="1"/>
  <c r="H487" i="1"/>
  <c r="G483" i="1"/>
  <c r="H483" i="1"/>
  <c r="G479" i="1"/>
  <c r="H479" i="1"/>
  <c r="G475" i="1"/>
  <c r="H475" i="1"/>
  <c r="G471" i="1"/>
  <c r="H471" i="1"/>
  <c r="G467" i="1"/>
  <c r="H467" i="1"/>
  <c r="G463" i="1"/>
  <c r="H463" i="1"/>
  <c r="G459" i="1"/>
  <c r="H459" i="1"/>
  <c r="G455" i="1"/>
  <c r="H455" i="1"/>
  <c r="G451" i="1"/>
  <c r="H451" i="1"/>
  <c r="G447" i="1"/>
  <c r="H447" i="1"/>
  <c r="G443" i="1"/>
  <c r="H443" i="1"/>
  <c r="G439" i="1"/>
  <c r="H439" i="1"/>
  <c r="G435" i="1"/>
  <c r="H435" i="1"/>
  <c r="G431" i="1"/>
  <c r="H431" i="1"/>
  <c r="G427" i="1"/>
  <c r="H427" i="1"/>
  <c r="G423" i="1"/>
  <c r="H423" i="1"/>
  <c r="G419" i="1"/>
  <c r="H419" i="1"/>
  <c r="G415" i="1"/>
  <c r="H415" i="1"/>
  <c r="G411" i="1"/>
  <c r="H411" i="1"/>
  <c r="G407" i="1"/>
  <c r="H407" i="1"/>
  <c r="G403" i="1"/>
  <c r="H403" i="1"/>
  <c r="G399" i="1"/>
  <c r="H399" i="1"/>
  <c r="G396" i="1"/>
  <c r="H396" i="1"/>
  <c r="G393" i="1"/>
  <c r="H393" i="1"/>
  <c r="H390" i="1"/>
  <c r="G390" i="1"/>
  <c r="H630" i="1"/>
  <c r="H625" i="1"/>
  <c r="H670" i="1"/>
  <c r="H666" i="1"/>
  <c r="H662" i="1"/>
  <c r="H658" i="1"/>
  <c r="H654" i="1"/>
  <c r="H650" i="1"/>
  <c r="H646" i="1"/>
  <c r="H642" i="1"/>
  <c r="G641" i="1"/>
  <c r="H638" i="1"/>
  <c r="H634" i="1"/>
  <c r="H631" i="1"/>
  <c r="H628" i="1"/>
  <c r="G627" i="1"/>
  <c r="H622" i="1"/>
  <c r="G621" i="1"/>
  <c r="H618" i="1"/>
  <c r="H615" i="1"/>
  <c r="H611" i="1"/>
  <c r="H607" i="1"/>
  <c r="H603" i="1"/>
  <c r="H599" i="1"/>
  <c r="H595" i="1"/>
  <c r="H591" i="1"/>
  <c r="H587" i="1"/>
  <c r="H583" i="1"/>
  <c r="H579" i="1"/>
  <c r="H575" i="1"/>
  <c r="H571" i="1"/>
  <c r="H567" i="1"/>
  <c r="H563" i="1"/>
  <c r="H559" i="1"/>
  <c r="H556" i="1"/>
  <c r="H552" i="1"/>
  <c r="H548" i="1"/>
  <c r="H544" i="1"/>
  <c r="H540" i="1"/>
  <c r="H536" i="1"/>
  <c r="H530" i="1"/>
  <c r="G526" i="1"/>
  <c r="G522" i="1"/>
  <c r="G518" i="1"/>
  <c r="G514" i="1"/>
  <c r="G510" i="1"/>
  <c r="G506" i="1"/>
  <c r="G502" i="1"/>
  <c r="G498" i="1"/>
  <c r="G494" i="1"/>
  <c r="H492" i="1"/>
  <c r="G490" i="1"/>
  <c r="H488" i="1"/>
  <c r="G486" i="1"/>
  <c r="H484" i="1"/>
  <c r="G482" i="1"/>
  <c r="H480" i="1"/>
  <c r="G478" i="1"/>
  <c r="H476" i="1"/>
  <c r="G474" i="1"/>
  <c r="G470" i="1"/>
  <c r="G466" i="1"/>
  <c r="G462" i="1"/>
  <c r="G458" i="1"/>
  <c r="G454" i="1"/>
  <c r="G450" i="1"/>
  <c r="G446" i="1"/>
  <c r="G442" i="1"/>
  <c r="G438" i="1"/>
  <c r="G434" i="1"/>
  <c r="G430" i="1"/>
  <c r="G426" i="1"/>
  <c r="G422" i="1"/>
  <c r="G418" i="1"/>
  <c r="G414" i="1"/>
  <c r="G410" i="1"/>
  <c r="G406" i="1"/>
  <c r="G402" i="1"/>
  <c r="H398" i="1"/>
  <c r="H392" i="1"/>
  <c r="H532" i="1"/>
  <c r="G531" i="1"/>
  <c r="H528" i="1"/>
  <c r="H526" i="1"/>
  <c r="H524" i="1"/>
  <c r="H522" i="1"/>
  <c r="H520" i="1"/>
  <c r="H518" i="1"/>
  <c r="H516" i="1"/>
  <c r="H514" i="1"/>
  <c r="H512" i="1"/>
  <c r="H510" i="1"/>
  <c r="H508" i="1"/>
  <c r="H506" i="1"/>
  <c r="H504" i="1"/>
  <c r="H502" i="1"/>
  <c r="H500" i="1"/>
  <c r="H498" i="1"/>
  <c r="H496" i="1"/>
  <c r="H494" i="1"/>
  <c r="H490" i="1"/>
  <c r="H486" i="1"/>
  <c r="H482" i="1"/>
  <c r="H478" i="1"/>
  <c r="H474" i="1"/>
  <c r="H472" i="1"/>
  <c r="H470" i="1"/>
  <c r="H468" i="1"/>
  <c r="H466" i="1"/>
  <c r="H464" i="1"/>
  <c r="H462" i="1"/>
  <c r="H460" i="1"/>
  <c r="H458" i="1"/>
  <c r="H456" i="1"/>
  <c r="H454" i="1"/>
  <c r="H452" i="1"/>
  <c r="H450" i="1"/>
  <c r="H448" i="1"/>
  <c r="H446" i="1"/>
  <c r="H444" i="1"/>
  <c r="H442" i="1"/>
  <c r="H440" i="1"/>
  <c r="H438" i="1"/>
  <c r="H436" i="1"/>
  <c r="H434" i="1"/>
  <c r="H432" i="1"/>
  <c r="H430" i="1"/>
  <c r="H428" i="1"/>
  <c r="H424" i="1"/>
  <c r="H420" i="1"/>
  <c r="H416" i="1"/>
  <c r="H412" i="1"/>
  <c r="H408" i="1"/>
  <c r="H404" i="1"/>
  <c r="H400" i="1"/>
  <c r="G391" i="1"/>
  <c r="H391" i="1"/>
  <c r="G388" i="1"/>
  <c r="H388" i="1"/>
  <c r="G385" i="1"/>
  <c r="H382" i="1"/>
  <c r="G377" i="1"/>
  <c r="H374" i="1"/>
  <c r="H366" i="1"/>
  <c r="H362" i="1"/>
  <c r="H358" i="1"/>
  <c r="H354" i="1"/>
  <c r="H350" i="1"/>
  <c r="H385" i="1"/>
  <c r="G382" i="1"/>
  <c r="H380" i="1"/>
  <c r="H377" i="1"/>
  <c r="G374" i="1"/>
  <c r="G397" i="1"/>
  <c r="H394" i="1"/>
  <c r="G389" i="1"/>
  <c r="H386" i="1"/>
  <c r="H383" i="1"/>
  <c r="G381" i="1"/>
  <c r="H378" i="1"/>
  <c r="H375" i="1"/>
  <c r="G373" i="1"/>
  <c r="H373" i="1"/>
  <c r="G369" i="1"/>
  <c r="H369" i="1"/>
  <c r="G365" i="1"/>
  <c r="H365" i="1"/>
  <c r="G361" i="1"/>
  <c r="H361" i="1"/>
  <c r="G357" i="1"/>
  <c r="H357" i="1"/>
  <c r="G353" i="1"/>
  <c r="H353" i="1"/>
  <c r="H397" i="1"/>
  <c r="G394" i="1"/>
  <c r="H389" i="1"/>
  <c r="G386" i="1"/>
  <c r="H381" i="1"/>
  <c r="G378" i="1"/>
  <c r="G372" i="1"/>
  <c r="G368" i="1"/>
  <c r="G364" i="1"/>
  <c r="G360" i="1"/>
  <c r="G356" i="1"/>
  <c r="G352" i="1"/>
  <c r="H260" i="1"/>
  <c r="H252" i="1"/>
  <c r="H244" i="1"/>
  <c r="H236" i="1"/>
  <c r="G220" i="1"/>
  <c r="H217" i="1"/>
  <c r="G212" i="1"/>
  <c r="H212" i="1"/>
  <c r="H207" i="1"/>
  <c r="G198" i="1"/>
  <c r="G192" i="1"/>
  <c r="H192" i="1"/>
  <c r="G188" i="1"/>
  <c r="H188" i="1"/>
  <c r="G183" i="1"/>
  <c r="H183" i="1"/>
  <c r="G180" i="1"/>
  <c r="H180" i="1"/>
  <c r="G176" i="1"/>
  <c r="G168" i="1"/>
  <c r="G144" i="1"/>
  <c r="H144" i="1"/>
  <c r="G139" i="1"/>
  <c r="H139" i="1"/>
  <c r="G130" i="1"/>
  <c r="H348" i="1"/>
  <c r="H344" i="1"/>
  <c r="H336" i="1"/>
  <c r="H334" i="1"/>
  <c r="H262" i="1"/>
  <c r="G260" i="1"/>
  <c r="H254" i="1"/>
  <c r="G252" i="1"/>
  <c r="H246" i="1"/>
  <c r="G244" i="1"/>
  <c r="H238" i="1"/>
  <c r="H230" i="1"/>
  <c r="G213" i="1"/>
  <c r="H213" i="1"/>
  <c r="H203" i="1"/>
  <c r="H202" i="1"/>
  <c r="G162" i="1"/>
  <c r="H162" i="1"/>
  <c r="G158" i="1"/>
  <c r="H158" i="1"/>
  <c r="G154" i="1"/>
  <c r="G117" i="1"/>
  <c r="H117" i="1"/>
  <c r="H349" i="1"/>
  <c r="H345" i="1"/>
  <c r="H341" i="1"/>
  <c r="H340" i="1"/>
  <c r="H338" i="1"/>
  <c r="H332" i="1"/>
  <c r="H330" i="1"/>
  <c r="H328" i="1"/>
  <c r="H326" i="1"/>
  <c r="H324" i="1"/>
  <c r="H322" i="1"/>
  <c r="H320" i="1"/>
  <c r="H318" i="1"/>
  <c r="H316" i="1"/>
  <c r="H314" i="1"/>
  <c r="H312" i="1"/>
  <c r="H310" i="1"/>
  <c r="H308" i="1"/>
  <c r="H306" i="1"/>
  <c r="H304" i="1"/>
  <c r="H302" i="1"/>
  <c r="H300" i="1"/>
  <c r="H298" i="1"/>
  <c r="H296" i="1"/>
  <c r="H294" i="1"/>
  <c r="H292" i="1"/>
  <c r="H290" i="1"/>
  <c r="H288" i="1"/>
  <c r="H286" i="1"/>
  <c r="H284" i="1"/>
  <c r="H282" i="1"/>
  <c r="H280" i="1"/>
  <c r="H278" i="1"/>
  <c r="H276" i="1"/>
  <c r="H274" i="1"/>
  <c r="H272" i="1"/>
  <c r="H270" i="1"/>
  <c r="H268" i="1"/>
  <c r="H266" i="1"/>
  <c r="H264" i="1"/>
  <c r="G262" i="1"/>
  <c r="H256" i="1"/>
  <c r="G254" i="1"/>
  <c r="H248" i="1"/>
  <c r="G246" i="1"/>
  <c r="H240" i="1"/>
  <c r="H232" i="1"/>
  <c r="G216" i="1"/>
  <c r="G210" i="1"/>
  <c r="H210" i="1"/>
  <c r="G194" i="1"/>
  <c r="H194" i="1"/>
  <c r="G190" i="1"/>
  <c r="H190" i="1"/>
  <c r="G186" i="1"/>
  <c r="H186" i="1"/>
  <c r="G182" i="1"/>
  <c r="H182" i="1"/>
  <c r="G148" i="1"/>
  <c r="G142" i="1"/>
  <c r="H142" i="1"/>
  <c r="G138" i="1"/>
  <c r="H138" i="1"/>
  <c r="G134" i="1"/>
  <c r="G126" i="1"/>
  <c r="H258" i="1"/>
  <c r="G256" i="1"/>
  <c r="H250" i="1"/>
  <c r="G248" i="1"/>
  <c r="H242" i="1"/>
  <c r="G240" i="1"/>
  <c r="H234" i="1"/>
  <c r="G232" i="1"/>
  <c r="H216" i="1"/>
  <c r="H206" i="1"/>
  <c r="G195" i="1"/>
  <c r="H195" i="1"/>
  <c r="G159" i="1"/>
  <c r="H159" i="1"/>
  <c r="G120" i="1"/>
  <c r="H120" i="1"/>
  <c r="G116" i="1"/>
  <c r="H116" i="1"/>
  <c r="H163" i="1"/>
  <c r="H145" i="1"/>
  <c r="H121" i="1"/>
  <c r="H113" i="1"/>
  <c r="H108" i="1"/>
  <c r="G107" i="1"/>
  <c r="H100" i="1"/>
  <c r="G99" i="1"/>
  <c r="H96" i="1"/>
  <c r="G95" i="1"/>
  <c r="H92" i="1"/>
  <c r="G91" i="1"/>
  <c r="H78" i="1"/>
  <c r="H76" i="1"/>
  <c r="H74" i="1"/>
  <c r="H72" i="1"/>
  <c r="G55" i="1"/>
  <c r="G54" i="1"/>
  <c r="G53" i="1"/>
  <c r="H50" i="1"/>
  <c r="H46" i="1"/>
  <c r="G37" i="1"/>
  <c r="G33" i="1"/>
  <c r="H32" i="1"/>
  <c r="G31" i="1"/>
  <c r="G21" i="1"/>
  <c r="H16" i="1"/>
  <c r="H13" i="1"/>
  <c r="G12" i="1"/>
  <c r="H68" i="1"/>
  <c r="H66" i="1"/>
  <c r="H47" i="1"/>
  <c r="H43" i="1"/>
  <c r="H39" i="1"/>
  <c r="H14" i="1"/>
  <c r="H102" i="1"/>
  <c r="H48" i="1"/>
  <c r="H40" i="1"/>
  <c r="H20" i="1"/>
  <c r="H11" i="1"/>
</calcChain>
</file>

<file path=xl/sharedStrings.xml><?xml version="1.0" encoding="utf-8"?>
<sst xmlns="http://schemas.openxmlformats.org/spreadsheetml/2006/main" count="1411" uniqueCount="399">
  <si>
    <t>Venipuncture</t>
  </si>
  <si>
    <t>Laboratory and Pathology Services</t>
  </si>
  <si>
    <t>PREGNANCY SERUM QUAL</t>
  </si>
  <si>
    <t>BETA-HCG QUANT SERUM</t>
  </si>
  <si>
    <t>C-PEPTIDE</t>
  </si>
  <si>
    <t>ZINC SERUM</t>
  </si>
  <si>
    <t>VITAMIN A</t>
  </si>
  <si>
    <t>VASOPRESSIN (ADH)</t>
  </si>
  <si>
    <t>VANILLYLMANDELIC(VMA)QUNT</t>
  </si>
  <si>
    <t>URIC ACID BODY FLUID</t>
  </si>
  <si>
    <t>URIC ACID BLOOD</t>
  </si>
  <si>
    <t>UREA NITROGEN, URINE</t>
  </si>
  <si>
    <t>BUN</t>
  </si>
  <si>
    <t>TYROSINE</t>
  </si>
  <si>
    <t>TROPONIN</t>
  </si>
  <si>
    <t>TRIIODOTHYRONINE T3 REVERSE</t>
  </si>
  <si>
    <t>FT 3(FREE T3)</t>
  </si>
  <si>
    <t>TRIIODOTHYRONINE (T3)TOTAL TT3</t>
  </si>
  <si>
    <t>THYROID (T3/T4) RATIO/UPTAKE</t>
  </si>
  <si>
    <t>TRIGLYCERIDES</t>
  </si>
  <si>
    <t xml:space="preserve">TRANSFERRIN </t>
  </si>
  <si>
    <t>VITAMIN B6</t>
  </si>
  <si>
    <t>PRO-INSULIN</t>
  </si>
  <si>
    <t>PROTEIN WESTERN BLOT</t>
  </si>
  <si>
    <t>PROTEIN CSF/URINE ELECTROPHORE</t>
  </si>
  <si>
    <t>PROTEIN SERUM ELECTROPHORESIS</t>
  </si>
  <si>
    <t>PROTEIN CSF/BODY FLUID</t>
  </si>
  <si>
    <t xml:space="preserve">Urine Volume Measurement </t>
  </si>
  <si>
    <t>URINE PROTEIN 24 HOUR</t>
  </si>
  <si>
    <t>PROTEIN URINE</t>
  </si>
  <si>
    <t>PROTEIN TOTAL</t>
  </si>
  <si>
    <t>PSA, COMPLEXED</t>
  </si>
  <si>
    <t>PROLACTIN</t>
  </si>
  <si>
    <t>PROCALCITONIN</t>
  </si>
  <si>
    <t>PROGESTERONE</t>
  </si>
  <si>
    <t>17 OH PREGNENOLONE</t>
  </si>
  <si>
    <t>PREGNENOLONE</t>
  </si>
  <si>
    <t xml:space="preserve">PREALBUMIN </t>
  </si>
  <si>
    <t>POTASSIUM URINE</t>
  </si>
  <si>
    <t>POTASSIUM</t>
  </si>
  <si>
    <t>PHOSPHOROUS</t>
  </si>
  <si>
    <t>ALKALINE PHOSPHATE ISOENZYMES</t>
  </si>
  <si>
    <t>BAP BONE-SPECIFIC ALkPHos</t>
  </si>
  <si>
    <t>ALKALINE PHOSPHATASE</t>
  </si>
  <si>
    <t>ACID PHOS PROSTATIC</t>
  </si>
  <si>
    <t>PKU STATE</t>
  </si>
  <si>
    <t>PH STOOL</t>
  </si>
  <si>
    <t>PH BODY FLUID</t>
  </si>
  <si>
    <t>PARATHYROID HORMONE</t>
  </si>
  <si>
    <t>OSTEOCALCIN</t>
  </si>
  <si>
    <t>OSMOLALITY URINE</t>
  </si>
  <si>
    <t>OSMOLALITY BLOOD</t>
  </si>
  <si>
    <t>METHYLMALONIC ACID</t>
  </si>
  <si>
    <t>ORGANIC ACIDS, QUAL, URINE</t>
  </si>
  <si>
    <t>FREE KAPPA - NEPHELOMETRY</t>
  </si>
  <si>
    <t>BNP-NATRIURETIC PEP.</t>
  </si>
  <si>
    <t>MYOGLOBIN</t>
  </si>
  <si>
    <t>METANEPHRINE</t>
  </si>
  <si>
    <t>MERCURY, URINE</t>
  </si>
  <si>
    <t>MERCURY BLOOD</t>
  </si>
  <si>
    <t>MANGANESE</t>
  </si>
  <si>
    <t>RBC MAGNESIUM</t>
  </si>
  <si>
    <t>MAGNESIUM</t>
  </si>
  <si>
    <t>MAGNESIUM, URINE 24HR</t>
  </si>
  <si>
    <t>LDL CHOLESTEROL</t>
  </si>
  <si>
    <t>HDL</t>
  </si>
  <si>
    <t>NMR LIPO PROFILE</t>
  </si>
  <si>
    <t>LIPASE</t>
  </si>
  <si>
    <t>LEAD, BLOOD (PEDIATRIC)</t>
  </si>
  <si>
    <t>LEAD, URINE</t>
  </si>
  <si>
    <t>LEAD LEVEL (PLASMA)</t>
  </si>
  <si>
    <t>LDH (LACTATE DEHYDROGENASE)</t>
  </si>
  <si>
    <t>LACTATE (LD) (LDH) ENZYME</t>
  </si>
  <si>
    <t>LACTATE (LACTIC ACID)</t>
  </si>
  <si>
    <t>IRON BINDING CAPACITY</t>
  </si>
  <si>
    <t xml:space="preserve">IRON </t>
  </si>
  <si>
    <t>INSULIN FREE</t>
  </si>
  <si>
    <t xml:space="preserve">INSULIN TOTAL </t>
  </si>
  <si>
    <t>TRYPTASE</t>
  </si>
  <si>
    <t>ANTI GBM(GLOMERULAR BSMT M</t>
  </si>
  <si>
    <t>ANTIMULLERIAN HORM IMMUNOASSAY</t>
  </si>
  <si>
    <t>THYROTROPIN RECEPTOR ANTIBODIES</t>
  </si>
  <si>
    <t>IMMUNOASSAY QNT NOS</t>
  </si>
  <si>
    <t>INSULIN LIKE GFB PROTEIN III</t>
  </si>
  <si>
    <t>ACETYLCHOLINE RECEPTR ANTIBODY</t>
  </si>
  <si>
    <t>ANTIPARIETAL CELL ANTIBODY</t>
  </si>
  <si>
    <t>ANTIMITOCHONDRIAL A</t>
  </si>
  <si>
    <t>INSULIN ANTIBODY</t>
  </si>
  <si>
    <t>ANTISMOOTH MUSCLE ANTIBODIES</t>
  </si>
  <si>
    <t>ANALYTE IMMUNOASSAY</t>
  </si>
  <si>
    <t>HYDROXYPROGESTERONE 17 D</t>
  </si>
  <si>
    <t>5 HIAA,QN URINE</t>
  </si>
  <si>
    <t>HYDROXY 24 HR URINE</t>
  </si>
  <si>
    <t>HOMOCYSTINE</t>
  </si>
  <si>
    <t>HEMOSIDERIN QUALITATIVE</t>
  </si>
  <si>
    <t>HEMOGLOBIN A1C GLYCATED</t>
  </si>
  <si>
    <t>HEMOGLOBIN ELECTROPHORESIS</t>
  </si>
  <si>
    <t>HAPTOGLOBIN</t>
  </si>
  <si>
    <t>GROWTH HORMONE</t>
  </si>
  <si>
    <t>LH</t>
  </si>
  <si>
    <t>FSH</t>
  </si>
  <si>
    <t>GLUTAMYLTRANSFERASE GAMMA GGT</t>
  </si>
  <si>
    <t>GAMMA GT</t>
  </si>
  <si>
    <t>G6PD, QUANTITATIVE</t>
  </si>
  <si>
    <t>GTT: EA. ADD. SPECI.</t>
  </si>
  <si>
    <t>GTT (FIRST 3 SPECIMENS)</t>
  </si>
  <si>
    <t>GLUCOSE POST INCLUD</t>
  </si>
  <si>
    <t>GLUCOSE, BLOOD</t>
  </si>
  <si>
    <t>GLUCOSE BODY FLUID</t>
  </si>
  <si>
    <t>GLUCOSE, CSF</t>
  </si>
  <si>
    <t>GASTRIN, SERUM</t>
  </si>
  <si>
    <t>VENOUS BLOOD GAS</t>
  </si>
  <si>
    <t>ABG</t>
  </si>
  <si>
    <t>VENOUS PH</t>
  </si>
  <si>
    <t>IMMUNOGLOBULIN IGE, TOTAL</t>
  </si>
  <si>
    <t>IGM IMMUNOGLOBULIN</t>
  </si>
  <si>
    <t>IMMUNOGLOBULIN IGG, TOTAL</t>
  </si>
  <si>
    <t>IMMUNOGLOBULIN IGA, TOTAL</t>
  </si>
  <si>
    <t>RBC FOLATE</t>
  </si>
  <si>
    <t>FOLATE (FOLIC ACID)</t>
  </si>
  <si>
    <t>FERRITIN</t>
  </si>
  <si>
    <t>FECAL FAT, QUAL</t>
  </si>
  <si>
    <t>ESTRONE</t>
  </si>
  <si>
    <t>ESTROGEN TOTAL</t>
  </si>
  <si>
    <t>ESTRADIOL</t>
  </si>
  <si>
    <t>SERUM FREE LIGHT CHAINS</t>
  </si>
  <si>
    <t>DHEA-S</t>
  </si>
  <si>
    <t>DHEA</t>
  </si>
  <si>
    <t>B-12 BINDING CAPACITY UNSAT</t>
  </si>
  <si>
    <t>VITAMIN B12</t>
  </si>
  <si>
    <t>CREATININE CLEARANCE</t>
  </si>
  <si>
    <t>CREATININE URINE 24 HOUR</t>
  </si>
  <si>
    <t>CREATININE URINE RANDOM</t>
  </si>
  <si>
    <t>CREATININE</t>
  </si>
  <si>
    <t>CKMB</t>
  </si>
  <si>
    <t>CK/CPK TOTAL</t>
  </si>
  <si>
    <t>COLUMN CHROMOTOGRAPHY QUANT</t>
  </si>
  <si>
    <t>MYCOPHENOLIC ACID AND METABOLITE</t>
  </si>
  <si>
    <t>KEPPRA LEVEL</t>
  </si>
  <si>
    <t>THIOPURINE METHYLTRANSFERASE</t>
  </si>
  <si>
    <t>CORTISOL, SERUM</t>
  </si>
  <si>
    <t>CORTISOL, URINARY FREE</t>
  </si>
  <si>
    <t>COPPER ASSAY</t>
  </si>
  <si>
    <t>COPPER</t>
  </si>
  <si>
    <t>CITRIC 24HR URINE</t>
  </si>
  <si>
    <t>CHROMIUM</t>
  </si>
  <si>
    <t>CHOLINESTERASE SERUM OR PLASMA</t>
  </si>
  <si>
    <t>CHOLESTEROL</t>
  </si>
  <si>
    <t>CHLORIDE URINE</t>
  </si>
  <si>
    <t>CHLORIDE SERUM</t>
  </si>
  <si>
    <t>CHEMILUMINESCENT ASSAY</t>
  </si>
  <si>
    <t>CERULOPLASMIN</t>
  </si>
  <si>
    <t>CATECHOLAMINES, URINE, 24hr</t>
  </si>
  <si>
    <t>CARCINOEMBRYONIC ANTIGEN CEA</t>
  </si>
  <si>
    <t>CARBOXYHEMOGLOBIN QUANT</t>
  </si>
  <si>
    <t>CARBON DIOXIDE</t>
  </si>
  <si>
    <t>CALCULUS ANALYSIS SPECTROSCOPY</t>
  </si>
  <si>
    <t>CALCIUM URINE</t>
  </si>
  <si>
    <t>CALCIUM IONIZED ASSAY OF</t>
  </si>
  <si>
    <t>CALCIUM</t>
  </si>
  <si>
    <t>CALCITONIN</t>
  </si>
  <si>
    <t>VITAMIN D; 25 HYDROXY W/FRACTION(S)</t>
  </si>
  <si>
    <t>CADMIUM (BLOOD)</t>
  </si>
  <si>
    <t>CADMIUM URINE</t>
  </si>
  <si>
    <t>OCCULT 1-3</t>
  </si>
  <si>
    <t>BILI DIRECT</t>
  </si>
  <si>
    <t>BILI TOTAL</t>
  </si>
  <si>
    <t>BETA 2 MICROGLOBULIN SERUM</t>
  </si>
  <si>
    <t>VITAMIN C</t>
  </si>
  <si>
    <t>ARSENIC (URINE)</t>
  </si>
  <si>
    <t>APOLIPOPROTEIN</t>
  </si>
  <si>
    <t>ANGIOTENSIN I CONVERT ENZYME</t>
  </si>
  <si>
    <t>ANDROSTENEDIONE</t>
  </si>
  <si>
    <t>AMYLASE, SERUM</t>
  </si>
  <si>
    <t>AMMONIA</t>
  </si>
  <si>
    <t>AMINOLEVULINIC</t>
  </si>
  <si>
    <t>METHYLMALONIC ACID, SERUM</t>
  </si>
  <si>
    <t>ALPHA-FETOPROTEIN TUMOR MARKER</t>
  </si>
  <si>
    <t>EKG Interpretation PF</t>
  </si>
  <si>
    <t>Radiology Services</t>
  </si>
  <si>
    <t>EKG Tracing Only (in Hospital)</t>
  </si>
  <si>
    <t>Billed by Provider</t>
  </si>
  <si>
    <t>Not provided by Hospital</t>
  </si>
  <si>
    <t>Physician Service</t>
  </si>
  <si>
    <t>DEXA BONE DENSITY APPENDICULAR</t>
  </si>
  <si>
    <t>BONE AGE</t>
  </si>
  <si>
    <t>FB (CHILD) NOSE TO RECTUM</t>
  </si>
  <si>
    <t>CHOLANGIOGRAM-OR ADD</t>
  </si>
  <si>
    <t>GB SERIES</t>
  </si>
  <si>
    <t>TOE RT 5TH</t>
  </si>
  <si>
    <t>TOE RT 4TH</t>
  </si>
  <si>
    <t>TOE RT 3RD</t>
  </si>
  <si>
    <t>TOE RT 2ND</t>
  </si>
  <si>
    <t>GREAT TOE RT</t>
  </si>
  <si>
    <t>TOE LT 5TH</t>
  </si>
  <si>
    <t>TOE LT 4TH</t>
  </si>
  <si>
    <t>TOE LT 3RD</t>
  </si>
  <si>
    <t>TOE LT 2ND</t>
  </si>
  <si>
    <t>GREAT TOE LT</t>
  </si>
  <si>
    <t>HEEL (CALCANEUS), MIN 2V RT</t>
  </si>
  <si>
    <t>HEEL (CALCANEUS), MIN 2V LT</t>
  </si>
  <si>
    <t>FOOT, 2 VIEWS RT</t>
  </si>
  <si>
    <t>FOOT, 2 VIEWS LT</t>
  </si>
  <si>
    <t>ANKLE, 2 VIEWS RT</t>
  </si>
  <si>
    <t>ANKLE, 2 VIEWS LT</t>
  </si>
  <si>
    <t>FINGER RT 2ND DIGIT MIN 2 VIEW</t>
  </si>
  <si>
    <t>THUMB RT, MIN 2 VIEW</t>
  </si>
  <si>
    <t>FINGER RT 5TH DIGIT MIN 2 VIEW</t>
  </si>
  <si>
    <t>FINGER RT 4TH DIGIT MIN 2 VIEW</t>
  </si>
  <si>
    <t>FINGER RT 3RD DIGIT MIN 2 VIEW</t>
  </si>
  <si>
    <t>THUMB LT, MIN 2 VIEW</t>
  </si>
  <si>
    <t>FINGER LT 2ND DIGIT MIN 2 VIEW</t>
  </si>
  <si>
    <t>FINGER LT 3RD DIGIT MIN 2 VIEW</t>
  </si>
  <si>
    <t>FINGER LT 4TH DIGIT MIN 2 VIEW</t>
  </si>
  <si>
    <t>FINGER LT 5TH DIGIT MIN 2 VIEW</t>
  </si>
  <si>
    <t>HAND, 2 VIEWS RT</t>
  </si>
  <si>
    <t>HAND, 2 VIEWS LT</t>
  </si>
  <si>
    <t>WRIST, 2 VIEWS RT</t>
  </si>
  <si>
    <t>WRIST, 2 VIEWS LT</t>
  </si>
  <si>
    <t>ELBOW, 2 VIEWS RT</t>
  </si>
  <si>
    <t>ELBOW, 2 VIEWS LT</t>
  </si>
  <si>
    <t>SHOULDER, 1 VIEW RT</t>
  </si>
  <si>
    <t>SHOULDER, 1 VIEW LT</t>
  </si>
  <si>
    <t>CLAVICLE RT</t>
  </si>
  <si>
    <t>CLAVICLE LT</t>
  </si>
  <si>
    <t>PELVIS-AP</t>
  </si>
  <si>
    <t>SPINE THORACIC MIN 4 VIEWS</t>
  </si>
  <si>
    <t>SPINE THORACIC 3 VIEWS</t>
  </si>
  <si>
    <t>SPINE CERV 2-3 VIEWS</t>
  </si>
  <si>
    <t>SPINE LUMBAR 1 VIEW</t>
  </si>
  <si>
    <t>SPINE THORACIC 1 VIEW</t>
  </si>
  <si>
    <t>SPINE CERVICAL 1 VIEW</t>
  </si>
  <si>
    <t>SINUSES (LMT), &lt;3 VIEW</t>
  </si>
  <si>
    <t xml:space="preserve">ORBITS FOR FB LOCATION </t>
  </si>
  <si>
    <t>G0279</t>
  </si>
  <si>
    <t>MAM DIAG DIGITAL W/ TOMO</t>
  </si>
  <si>
    <t>MAM SCREEN DIGITAL 3D BILATERAL</t>
  </si>
  <si>
    <t>CT SINUSES (LMT)</t>
  </si>
  <si>
    <t>CT SPINE CERVICAL LMT</t>
  </si>
  <si>
    <t>CT LMT STUDY/LOC FUN STDY</t>
  </si>
  <si>
    <t>$90 to $120</t>
  </si>
  <si>
    <t>Pharmaceuticals</t>
  </si>
  <si>
    <t>various</t>
  </si>
  <si>
    <t>Contrast</t>
  </si>
  <si>
    <t>CREATININE  if patient is over 55 and/or has any of the specified risk factors</t>
  </si>
  <si>
    <t>CT ABD PELVIS W/WO C</t>
  </si>
  <si>
    <t>CT ABD PELVIS W/O C</t>
  </si>
  <si>
    <t>CTA ABD W/C</t>
  </si>
  <si>
    <t>CT ABD W/WO C</t>
  </si>
  <si>
    <t>CT ABD ONLY W/C</t>
  </si>
  <si>
    <t>CT ABD ONLY W/O</t>
  </si>
  <si>
    <t>CT LOWER EXT W/WO C RT</t>
  </si>
  <si>
    <t>CT LOWER EXT W/WO C LT</t>
  </si>
  <si>
    <t>CT LOWER EXT W/C RT</t>
  </si>
  <si>
    <t>CT LOWER EXT W/C LT</t>
  </si>
  <si>
    <t>CT LOWER EXT WO/C RT</t>
  </si>
  <si>
    <t>CT LOWER EXT WO LT</t>
  </si>
  <si>
    <t>CT UPPER EXT-LT WO/C</t>
  </si>
  <si>
    <t>CT UPPER EXT-RT WO/C</t>
  </si>
  <si>
    <t>CT PELVIS W/WO C</t>
  </si>
  <si>
    <t>CT PELVIS WO/C</t>
  </si>
  <si>
    <t>CTA PELVIS W/C</t>
  </si>
  <si>
    <t>CT SPINE-LUMBAR W/C</t>
  </si>
  <si>
    <t>CT SPINE-LUMBAR WO/C</t>
  </si>
  <si>
    <t>CT SPINE THORACIC WO/C</t>
  </si>
  <si>
    <t>CT SPINE CERVICAL WO/C</t>
  </si>
  <si>
    <t>CTA CHEST W/C</t>
  </si>
  <si>
    <t>CT THORAX W/WO C</t>
  </si>
  <si>
    <t xml:space="preserve">CT THORAX W/C    </t>
  </si>
  <si>
    <t>CT THORAX WO/C</t>
  </si>
  <si>
    <t>CT SOFT TISSUE NECK W/WO C</t>
  </si>
  <si>
    <t>CT SOFT TISSUE NECK W/C</t>
  </si>
  <si>
    <t>CT SOFT TISSUE NECK WO/C</t>
  </si>
  <si>
    <t>CT SINUSES COMPLETE W/WO C</t>
  </si>
  <si>
    <t>CT FACIAL W/WO C</t>
  </si>
  <si>
    <t>CT FACIAL W/C</t>
  </si>
  <si>
    <t>CT SINUSES WO/C</t>
  </si>
  <si>
    <t>CT FACIAL BONES WO/C</t>
  </si>
  <si>
    <t>CT ORBIT/EAR/FOSSA WO/C</t>
  </si>
  <si>
    <t>CT HEAD W/WO C</t>
  </si>
  <si>
    <t>CT HEAD W/C</t>
  </si>
  <si>
    <t>Medicine and Surgery Services</t>
  </si>
  <si>
    <t xml:space="preserve"> Physical therapy, therapeutic exercise, each 15 minute (30 min mininum)</t>
  </si>
  <si>
    <t>not offered</t>
  </si>
  <si>
    <t xml:space="preserve"> Sleep study </t>
  </si>
  <si>
    <t xml:space="preserve"> Insertion of catheter into left heart for diagnosis </t>
  </si>
  <si>
    <t xml:space="preserve"> Electrocardiogram, routine, with interpretation and report (RHC only)</t>
  </si>
  <si>
    <t xml:space="preserve"> Removal of cataract with insertion of lens </t>
  </si>
  <si>
    <t xml:space="preserve"> Removal of recurring cataract in lens capsule using laser </t>
  </si>
  <si>
    <t xml:space="preserve"> Injections of anesthetic and/or steroid drug into lower or sacral spine nerve root using imaging guidance </t>
  </si>
  <si>
    <t>62322 or 62323</t>
  </si>
  <si>
    <t xml:space="preserve"> Injection of substance into spinal canal of lower back or sacrum using imaging guidance </t>
  </si>
  <si>
    <t xml:space="preserve"> Routine obstetric care for vaginal delivery after prior cesarean delivery including pre-and post-delivery care </t>
  </si>
  <si>
    <t xml:space="preserve"> Routine obstetric care for cesarean delivery, including pre-and post-delivery care </t>
  </si>
  <si>
    <t xml:space="preserve"> Routine obstetric care for vaginal delivery, including pre-and post-delivery care </t>
  </si>
  <si>
    <t xml:space="preserve"> Surgical removal of prostate and surrounding lymph nodes using an endoscope </t>
  </si>
  <si>
    <t xml:space="preserve"> Biopsy of prostate gland </t>
  </si>
  <si>
    <t xml:space="preserve"> Repair of groin hernia patient age 5 or older </t>
  </si>
  <si>
    <t xml:space="preserve"> Removal of gallbladder using an endoscope </t>
  </si>
  <si>
    <t xml:space="preserve"> Ultrasound examination of lower large bowel using an endoscope </t>
  </si>
  <si>
    <t xml:space="preserve"> Removal of polyps or growths of large bowel using an endoscope </t>
  </si>
  <si>
    <t xml:space="preserve"> Biopsy of large bowel using an endoscope </t>
  </si>
  <si>
    <t xml:space="preserve"> Diagnostic examination of large bowel using an endoscope </t>
  </si>
  <si>
    <t xml:space="preserve"> Biopsy of the esophagus, stomach, and/or upper small bowel using an endoscope </t>
  </si>
  <si>
    <t xml:space="preserve"> Diagnostic examination of esophagus, stomach, and/or upper small bowel using an endoscope </t>
  </si>
  <si>
    <t xml:space="preserve"> Removal of tonsils and adenoid glands patient younger than age 12 </t>
  </si>
  <si>
    <t xml:space="preserve"> Removal of one knee cartilage using an endoscope </t>
  </si>
  <si>
    <t xml:space="preserve"> Shaving of shoulder bone using an endoscope </t>
  </si>
  <si>
    <t xml:space="preserve"> Removal of 1 or more breast growth, open procedure </t>
  </si>
  <si>
    <t xml:space="preserve"> Uterine and adnexa procedures for non-malignancy without comorbid conditions or major comorbid conditions or complications </t>
  </si>
  <si>
    <t xml:space="preserve"> Cervical spinal fusion without comorbid conditions or major comorbid conditions or complications </t>
  </si>
  <si>
    <t xml:space="preserve"> Major joint replacement or reattachment of lower extremity without major comorbid conditions or complications </t>
  </si>
  <si>
    <t xml:space="preserve"> Spinal fusion except cervical without major comorbid conditions or complications </t>
  </si>
  <si>
    <t xml:space="preserve"> Cardiac valve and other major cardiothoracic procedures with cardiac catheterization with major complications or comorbidities </t>
  </si>
  <si>
    <t xml:space="preserve"> Mammography, screening, bilateral </t>
  </si>
  <si>
    <t xml:space="preserve"> Mammography of both breasts </t>
  </si>
  <si>
    <t xml:space="preserve"> Mammography of one breast </t>
  </si>
  <si>
    <t xml:space="preserve"> Ultrasound pelvis through vagina </t>
  </si>
  <si>
    <t xml:space="preserve"> Abdominal ultrasound of pregnant uterus, greater or equal to 14 weeks 0 days, single or first fetus </t>
  </si>
  <si>
    <t xml:space="preserve"> Ultrasound of abdomen </t>
  </si>
  <si>
    <t xml:space="preserve"> CT scan of abdomen and pelvis with contrast </t>
  </si>
  <si>
    <t xml:space="preserve"> MRI scan of leg joint </t>
  </si>
  <si>
    <t xml:space="preserve"> CT scan, pelvis, with contrast </t>
  </si>
  <si>
    <t xml:space="preserve"> MRI scan of lower spinal canal </t>
  </si>
  <si>
    <t xml:space="preserve"> X-Ray, lower back, minimum four views </t>
  </si>
  <si>
    <t xml:space="preserve"> MRI scan of brain before and after contrast </t>
  </si>
  <si>
    <t xml:space="preserve"> CT scan, head or brain, without contrast </t>
  </si>
  <si>
    <t xml:space="preserve"> Coagulation assessment blood test </t>
  </si>
  <si>
    <t xml:space="preserve"> Blood test, clotting time </t>
  </si>
  <si>
    <t xml:space="preserve"> Complete blood count, automated </t>
  </si>
  <si>
    <t xml:space="preserve"> Complete blood cell count, with differential white blood cells, automated </t>
  </si>
  <si>
    <t xml:space="preserve"> Blood test, thyroid stimulating hormone </t>
  </si>
  <si>
    <t xml:space="preserve"> Prostate specific antigen </t>
  </si>
  <si>
    <t xml:space="preserve"> Automated urinalysis test </t>
  </si>
  <si>
    <t xml:space="preserve"> Manual urinalysis test with examination using microscope </t>
  </si>
  <si>
    <t xml:space="preserve"> Liver function blood test panel </t>
  </si>
  <si>
    <t xml:space="preserve"> Kidney function panel test </t>
  </si>
  <si>
    <t xml:space="preserve"> Blood test, lipids </t>
  </si>
  <si>
    <t xml:space="preserve"> Obstetric blood test panel </t>
  </si>
  <si>
    <t xml:space="preserve"> Blood test, comprehensive group of blood chemicals </t>
  </si>
  <si>
    <t xml:space="preserve"> Basic metabolic panel </t>
  </si>
  <si>
    <t>$1,075 to $1,500</t>
  </si>
  <si>
    <t>New Patient Labwork Panels</t>
  </si>
  <si>
    <t>Evaluation and Management Services</t>
  </si>
  <si>
    <t xml:space="preserve"> Initial new patient preventive medicine evaluation, for those ages 40 to 64 </t>
  </si>
  <si>
    <t xml:space="preserve"> Initial new patient preventive medicine evaluation, for those ages 18 to 39 </t>
  </si>
  <si>
    <t>tbd1</t>
  </si>
  <si>
    <t xml:space="preserve"> Patient office consultation, typically 60 min </t>
  </si>
  <si>
    <t xml:space="preserve"> Patient office consultation, typically 40 min </t>
  </si>
  <si>
    <t xml:space="preserve"> New patient office of other outpatient visit, typically 60 min </t>
  </si>
  <si>
    <t xml:space="preserve"> New patient office of other outpatient visit, typically 45 min </t>
  </si>
  <si>
    <t xml:space="preserve"> New patient office or other outpatient visit, typically 30 min </t>
  </si>
  <si>
    <t xml:space="preserve"> Group psychotherapy </t>
  </si>
  <si>
    <t xml:space="preserve"> Family psychotherapy, including patient, 50 min </t>
  </si>
  <si>
    <t xml:space="preserve"> Family psychotherapy, not including patient, 50 minutes </t>
  </si>
  <si>
    <t xml:space="preserve"> Psychotherapy, 60 minutes </t>
  </si>
  <si>
    <t xml:space="preserve"> Psychotherapy, 45 minutes </t>
  </si>
  <si>
    <t xml:space="preserve"> Psychotherapy, 30 minutes </t>
  </si>
  <si>
    <t>Maximum Negotiated Rate</t>
  </si>
  <si>
    <t>Minimum Negotiated Rate</t>
  </si>
  <si>
    <t>Service Charge</t>
  </si>
  <si>
    <t>Service Category</t>
  </si>
  <si>
    <t>CPT/HCPCS Code</t>
  </si>
  <si>
    <t>Shoppable Service</t>
  </si>
  <si>
    <t>Identifier</t>
  </si>
  <si>
    <t>Charge Code</t>
  </si>
  <si>
    <t>Percent of Medicare</t>
  </si>
  <si>
    <t>Percent of Medicaid</t>
  </si>
  <si>
    <t>Percent of charges</t>
  </si>
  <si>
    <t>Percent of Charges</t>
  </si>
  <si>
    <t>Fee Schedule</t>
  </si>
  <si>
    <t>Rate Plan</t>
  </si>
  <si>
    <t>AmeriHealth Caritas NC RHC Services</t>
  </si>
  <si>
    <t>AmeriHealth Caritas NC</t>
  </si>
  <si>
    <t>UHC All Other Plans</t>
  </si>
  <si>
    <t>UHC Medicare Advantage</t>
  </si>
  <si>
    <t>BCBS - 
RHC Services</t>
  </si>
  <si>
    <t>Cash Price</t>
  </si>
  <si>
    <t>Insurance Name</t>
  </si>
  <si>
    <t>Washington Regional Medical Center</t>
  </si>
  <si>
    <t>tracker</t>
  </si>
  <si>
    <t xml:space="preserve"> --  Standard Charge</t>
  </si>
  <si>
    <t>Actual pricing can vary depending on ancillary services provided, number of days spent as an inpatient, drugs given, time spent in the OR, etc.</t>
  </si>
  <si>
    <t>Ancillary codes are either listed as CPT codes or Revenue codes depending on how the services are billed on the claim forms</t>
  </si>
  <si>
    <t>Additional services may be billed separately if performed by outside providers</t>
  </si>
  <si>
    <t xml:space="preserve"> -- Discounted Cash Price </t>
  </si>
  <si>
    <t>The charge that applied to an individual who pays cash or cash equivalent.</t>
  </si>
  <si>
    <t xml:space="preserve"> -- Payer-Specific Negotiated Charge</t>
  </si>
  <si>
    <t>The charge that the hospital has negotiated with a third-party payer for the service</t>
  </si>
  <si>
    <t xml:space="preserve">This information is provided as a guide to determine anticipated charges. The information is not a contractual agreement between the hospital and the consumer.  Individual costs will be based on specific services provided. We advise that the consumer consult with their health insurer to confirm individual payment responsibilities and remaining deductible balances.  </t>
  </si>
  <si>
    <t>Washington Regional Medical Center (WRMC) has provided the attached file to assist the consumer in identifying in advance the standard charges associated with 300 services at their facility.  The information listed for each service reflects the following:</t>
  </si>
  <si>
    <t>Pricing as of 7/15/21, subject to change throughout the year</t>
  </si>
  <si>
    <t>Effective Date: 7/15/2021</t>
  </si>
  <si>
    <t>Reimbursement info as of 7/15/21, contracts renew and change at various points throughout the year</t>
  </si>
  <si>
    <t xml:space="preserve"> -- 37 of the 70 required CMS shoppable services are not performed at WRMC so they are listed as "Services not Performed"</t>
  </si>
  <si>
    <t>Searchable Price Transparency</t>
  </si>
  <si>
    <t>Post Date: 2/22/2022</t>
  </si>
  <si>
    <t xml:space="preserve"> 7/15/2021</t>
  </si>
  <si>
    <t>Notes for the Searchable Price Transparency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</si>
</sst>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8"/>
      <color theme="3"/>
      <name val="Calibri Light"/>
      <family val="2"/>
      <scheme val="major"/>
    </font>
    <font>
      <b/>
      <sz val="11"/>
      <color theme="3"/>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8"/>
      <color theme="1"/>
      <name val="Calibri Light"/>
      <family val="2"/>
      <scheme val="major"/>
    </font>
    <font>
      <i/>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theme="8" tint="0.79998168889431442"/>
      </patternFill>
    </fill>
    <fill>
      <patternFill patternType="solid">
        <fgColor theme="8" tint="0.79998168889431442"/>
        <bgColor theme="8" tint="0.59999389629810485"/>
      </patternFill>
    </fill>
    <fill>
      <patternFill patternType="solid">
        <fgColor theme="4" tint="0.39997558519241921"/>
        <bgColor theme="8"/>
      </patternFill>
    </fill>
    <fill>
      <patternFill patternType="solid">
        <fgColor theme="8"/>
        <bgColor theme="8"/>
      </patternFill>
    </fill>
    <fill>
      <patternFill patternType="solid">
        <fgColor theme="8"/>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0">
    <xf numFmtId="0" fontId="0" fillId="0" borderId="0" xfId="0"/>
    <xf numFmtId="44" fontId="0" fillId="0" borderId="0" xfId="1" applyFont="1"/>
    <xf numFmtId="0" fontId="0" fillId="0" borderId="0" xfId="0" applyAlignment="1">
      <alignment horizontal="center"/>
    </xf>
    <xf numFmtId="1" fontId="0" fillId="0" borderId="0" xfId="0" applyNumberFormat="1"/>
    <xf numFmtId="0" fontId="1" fillId="0" borderId="0" xfId="0" applyFont="1"/>
    <xf numFmtId="44" fontId="1" fillId="0" borderId="0" xfId="1" applyFont="1"/>
    <xf numFmtId="0" fontId="1" fillId="0" borderId="0" xfId="0" applyFont="1" applyAlignment="1">
      <alignment horizontal="center"/>
    </xf>
    <xf numFmtId="44" fontId="1" fillId="2" borderId="1" xfId="1" applyFont="1" applyFill="1" applyBorder="1"/>
    <xf numFmtId="44" fontId="1" fillId="3" borderId="1" xfId="1" applyFont="1" applyFill="1" applyBorder="1"/>
    <xf numFmtId="44" fontId="1" fillId="4" borderId="1" xfId="1" applyFont="1" applyFill="1" applyBorder="1"/>
    <xf numFmtId="1" fontId="1" fillId="4" borderId="1" xfId="0" applyNumberFormat="1" applyFont="1" applyFill="1" applyBorder="1" applyAlignment="1">
      <alignment horizontal="center"/>
    </xf>
    <xf numFmtId="0" fontId="1" fillId="4" borderId="1" xfId="0" applyFont="1" applyFill="1" applyBorder="1"/>
    <xf numFmtId="0" fontId="1" fillId="4" borderId="1" xfId="0" applyFont="1" applyFill="1" applyBorder="1" applyAlignment="1">
      <alignment horizontal="center" vertical="center"/>
    </xf>
    <xf numFmtId="1" fontId="0" fillId="4" borderId="1" xfId="0" applyNumberFormat="1" applyFill="1" applyBorder="1" applyAlignment="1">
      <alignment horizontal="center" vertical="center"/>
    </xf>
    <xf numFmtId="0" fontId="1" fillId="4" borderId="2" xfId="0" applyFont="1" applyFill="1" applyBorder="1" applyAlignment="1">
      <alignment horizontal="center" vertical="center"/>
    </xf>
    <xf numFmtId="44" fontId="1" fillId="2" borderId="2" xfId="1" applyFont="1" applyFill="1" applyBorder="1"/>
    <xf numFmtId="44" fontId="1" fillId="3" borderId="2" xfId="1" applyFont="1" applyFill="1" applyBorder="1"/>
    <xf numFmtId="44" fontId="1" fillId="5" borderId="2" xfId="1" applyFont="1" applyFill="1" applyBorder="1"/>
    <xf numFmtId="44" fontId="1" fillId="4" borderId="2" xfId="1" applyFont="1" applyFill="1" applyBorder="1" applyAlignment="1">
      <alignment horizontal="center"/>
    </xf>
    <xf numFmtId="1" fontId="1" fillId="5" borderId="2" xfId="0" applyNumberFormat="1" applyFont="1" applyFill="1" applyBorder="1" applyAlignment="1">
      <alignment horizontal="center"/>
    </xf>
    <xf numFmtId="1" fontId="1" fillId="4" borderId="2" xfId="0" applyNumberFormat="1" applyFont="1" applyFill="1" applyBorder="1" applyAlignment="1">
      <alignment horizontal="center"/>
    </xf>
    <xf numFmtId="0" fontId="1" fillId="4" borderId="2" xfId="0" applyFont="1" applyFill="1" applyBorder="1" applyAlignment="1">
      <alignment horizontal="left" indent="1"/>
    </xf>
    <xf numFmtId="44" fontId="1" fillId="2" borderId="3" xfId="1" applyFont="1" applyFill="1" applyBorder="1"/>
    <xf numFmtId="44" fontId="1" fillId="3" borderId="3" xfId="1" applyFont="1" applyFill="1" applyBorder="1"/>
    <xf numFmtId="44" fontId="1" fillId="4" borderId="3" xfId="1" applyFont="1" applyFill="1" applyBorder="1"/>
    <xf numFmtId="1" fontId="1" fillId="4" borderId="3" xfId="0" applyNumberFormat="1" applyFont="1" applyFill="1" applyBorder="1" applyAlignment="1">
      <alignment horizontal="center" vertical="center"/>
    </xf>
    <xf numFmtId="1" fontId="1" fillId="4" borderId="3" xfId="0" applyNumberFormat="1" applyFont="1" applyFill="1" applyBorder="1" applyAlignment="1">
      <alignment horizontal="center"/>
    </xf>
    <xf numFmtId="0" fontId="1" fillId="4" borderId="3" xfId="0" applyFont="1" applyFill="1" applyBorder="1"/>
    <xf numFmtId="44" fontId="1" fillId="2" borderId="4" xfId="1" applyFont="1" applyFill="1" applyBorder="1"/>
    <xf numFmtId="44" fontId="1" fillId="3" borderId="4" xfId="1" applyFont="1" applyFill="1" applyBorder="1"/>
    <xf numFmtId="44" fontId="1" fillId="5" borderId="4" xfId="1" applyFont="1" applyFill="1" applyBorder="1"/>
    <xf numFmtId="44" fontId="1" fillId="4" borderId="4" xfId="1" applyFont="1" applyFill="1" applyBorder="1" applyAlignment="1">
      <alignment horizontal="center"/>
    </xf>
    <xf numFmtId="1" fontId="1" fillId="5" borderId="4" xfId="0" applyNumberFormat="1" applyFont="1" applyFill="1" applyBorder="1" applyAlignment="1">
      <alignment horizontal="center" vertical="center"/>
    </xf>
    <xf numFmtId="1" fontId="1" fillId="4" borderId="4" xfId="0" applyNumberFormat="1" applyFont="1" applyFill="1" applyBorder="1" applyAlignment="1">
      <alignment horizontal="center" vertical="center"/>
    </xf>
    <xf numFmtId="0" fontId="1" fillId="4" borderId="4" xfId="0" applyFont="1" applyFill="1" applyBorder="1" applyAlignment="1">
      <alignment horizontal="left" indent="1"/>
    </xf>
    <xf numFmtId="44" fontId="1" fillId="4" borderId="4" xfId="1" applyFont="1" applyFill="1" applyBorder="1" applyAlignment="1">
      <alignment horizontal="left"/>
    </xf>
    <xf numFmtId="44" fontId="1" fillId="4" borderId="1" xfId="1" applyFont="1" applyFill="1" applyBorder="1" applyAlignment="1">
      <alignment horizontal="center"/>
    </xf>
    <xf numFmtId="1" fontId="1" fillId="4" borderId="1" xfId="0" applyNumberFormat="1" applyFont="1" applyFill="1" applyBorder="1" applyAlignment="1">
      <alignment horizontal="center" vertical="center"/>
    </xf>
    <xf numFmtId="1" fontId="1" fillId="5" borderId="4" xfId="0" applyNumberFormat="1" applyFont="1" applyFill="1" applyBorder="1" applyAlignment="1">
      <alignment horizontal="center"/>
    </xf>
    <xf numFmtId="0" fontId="1" fillId="4" borderId="3" xfId="0" applyFont="1" applyFill="1" applyBorder="1" applyAlignment="1">
      <alignment horizontal="center" vertical="center"/>
    </xf>
    <xf numFmtId="44" fontId="1" fillId="4" borderId="1" xfId="1" applyFont="1" applyFill="1" applyBorder="1" applyAlignment="1">
      <alignment horizontal="center" vertical="center"/>
    </xf>
    <xf numFmtId="9" fontId="6" fillId="2" borderId="1" xfId="2" applyFont="1" applyFill="1" applyBorder="1" applyAlignment="1">
      <alignment horizontal="center" wrapText="1"/>
    </xf>
    <xf numFmtId="9" fontId="6" fillId="3" borderId="1" xfId="2" applyFont="1" applyFill="1" applyBorder="1" applyAlignment="1">
      <alignment horizontal="center" wrapText="1"/>
    </xf>
    <xf numFmtId="0" fontId="6" fillId="6" borderId="5" xfId="0" applyFont="1" applyFill="1" applyBorder="1" applyAlignment="1">
      <alignment horizontal="center" wrapText="1"/>
    </xf>
    <xf numFmtId="44" fontId="6" fillId="6" borderId="5" xfId="1" applyFont="1" applyFill="1" applyBorder="1" applyAlignment="1">
      <alignment horizontal="center" wrapText="1"/>
    </xf>
    <xf numFmtId="1" fontId="6" fillId="6" borderId="5" xfId="0" applyNumberFormat="1" applyFont="1" applyFill="1" applyBorder="1" applyAlignment="1">
      <alignment horizontal="center" wrapText="1"/>
    </xf>
    <xf numFmtId="1" fontId="6" fillId="7" borderId="0" xfId="0" applyNumberFormat="1" applyFont="1" applyFill="1" applyAlignment="1">
      <alignment horizont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right"/>
    </xf>
    <xf numFmtId="0" fontId="6" fillId="3" borderId="1" xfId="0" applyFont="1" applyFill="1" applyBorder="1" applyAlignment="1">
      <alignment horizontal="center" vertical="center"/>
    </xf>
    <xf numFmtId="0" fontId="8" fillId="0" borderId="0" xfId="0" applyFont="1" applyAlignment="1">
      <alignment horizontal="center"/>
    </xf>
    <xf numFmtId="1" fontId="1" fillId="0" borderId="0" xfId="0" applyNumberFormat="1" applyFont="1" applyAlignment="1">
      <alignment horizontal="center"/>
    </xf>
    <xf numFmtId="0" fontId="6" fillId="0" borderId="0" xfId="0" applyFont="1"/>
    <xf numFmtId="1" fontId="5" fillId="0" borderId="0" xfId="0" applyNumberFormat="1" applyFont="1" applyAlignment="1">
      <alignment horizontal="center"/>
    </xf>
    <xf numFmtId="14" fontId="6" fillId="0" borderId="0" xfId="0" applyNumberFormat="1" applyFont="1"/>
    <xf numFmtId="1" fontId="6" fillId="0" borderId="0" xfId="0" applyNumberFormat="1" applyFont="1" applyAlignment="1">
      <alignment horizontal="center"/>
    </xf>
    <xf numFmtId="0" fontId="6" fillId="0" borderId="0" xfId="4" applyFont="1"/>
    <xf numFmtId="1" fontId="0" fillId="0" borderId="0" xfId="0" applyNumberFormat="1" applyAlignment="1">
      <alignment horizontal="center"/>
    </xf>
    <xf numFmtId="0" fontId="9" fillId="0" borderId="0" xfId="3" applyFont="1"/>
    <xf numFmtId="0" fontId="4" fillId="8" borderId="3" xfId="0" applyFont="1" applyFill="1" applyBorder="1"/>
    <xf numFmtId="0" fontId="4" fillId="8" borderId="4" xfId="0" applyFont="1" applyFill="1" applyBorder="1"/>
    <xf numFmtId="0" fontId="7" fillId="8" borderId="4" xfId="0" applyFont="1" applyFill="1" applyBorder="1"/>
    <xf numFmtId="0" fontId="6" fillId="9" borderId="4" xfId="0" applyFont="1" applyFill="1" applyBorder="1"/>
    <xf numFmtId="0" fontId="6" fillId="9" borderId="4" xfId="0" applyFont="1" applyFill="1" applyBorder="1" applyAlignment="1">
      <alignment vertical="center" wrapText="1"/>
    </xf>
    <xf numFmtId="0" fontId="6" fillId="0" borderId="0" xfId="0" applyFont="1" applyAlignment="1">
      <alignment vertical="center" wrapText="1"/>
    </xf>
    <xf numFmtId="0" fontId="6" fillId="9" borderId="4" xfId="0" applyFont="1" applyFill="1" applyBorder="1" applyAlignment="1">
      <alignment horizontal="left" vertical="center"/>
    </xf>
    <xf numFmtId="0" fontId="6" fillId="0" borderId="0" xfId="0" applyFont="1" applyAlignment="1">
      <alignment vertical="center"/>
    </xf>
    <xf numFmtId="0" fontId="0" fillId="9" borderId="4" xfId="0" applyFill="1" applyBorder="1" applyAlignment="1">
      <alignment horizontal="left" indent="1"/>
    </xf>
    <xf numFmtId="0" fontId="0" fillId="0" borderId="0" xfId="0" applyAlignment="1">
      <alignment horizontal="left" indent="1"/>
    </xf>
    <xf numFmtId="0" fontId="6" fillId="9" borderId="4" xfId="0" applyFont="1" applyFill="1" applyBorder="1" applyAlignment="1">
      <alignment horizontal="left" vertical="center" wrapText="1"/>
    </xf>
    <xf numFmtId="0" fontId="0" fillId="9" borderId="4" xfId="0" applyFill="1" applyBorder="1" applyAlignment="1">
      <alignment horizontal="left" vertical="center" wrapText="1" indent="1"/>
    </xf>
    <xf numFmtId="0" fontId="10" fillId="9" borderId="4" xfId="0" applyFont="1" applyFill="1" applyBorder="1" applyAlignment="1">
      <alignment horizontal="left"/>
    </xf>
    <xf numFmtId="0" fontId="6" fillId="9" borderId="2" xfId="0" applyFont="1" applyFill="1" applyBorder="1"/>
    <xf numFmtId="1" fontId="0" fillId="4" borderId="3" xfId="0" applyNumberFormat="1" applyFill="1" applyBorder="1" applyAlignment="1">
      <alignment horizontal="center" vertical="center"/>
    </xf>
    <xf numFmtId="1" fontId="0" fillId="4" borderId="2" xfId="0" applyNumberFormat="1" applyFill="1" applyBorder="1" applyAlignment="1">
      <alignment horizontal="center" vertical="center"/>
    </xf>
    <xf numFmtId="0" fontId="1" fillId="4" borderId="3" xfId="0" applyFont="1" applyFill="1" applyBorder="1" applyAlignment="1">
      <alignment horizontal="center" vertical="center"/>
    </xf>
    <xf numFmtId="0" fontId="1" fillId="4" borderId="2" xfId="0" applyFont="1" applyFill="1" applyBorder="1" applyAlignment="1">
      <alignment horizontal="center" vertical="center"/>
    </xf>
    <xf numFmtId="1" fontId="0" fillId="4" borderId="4" xfId="0" applyNumberFormat="1" applyFill="1" applyBorder="1" applyAlignment="1">
      <alignment horizontal="center" vertical="center"/>
    </xf>
    <xf numFmtId="0" fontId="1" fillId="4" borderId="4" xfId="0" applyFont="1" applyFill="1" applyBorder="1" applyAlignment="1">
      <alignment horizontal="center" vertical="center"/>
    </xf>
  </cellXfs>
  <cellStyles count="5">
    <cellStyle name="Currency" xfId="1" builtinId="4"/>
    <cellStyle name="Heading 4" xfId="4" builtinId="19"/>
    <cellStyle name="Normal" xfId="0" builtinId="0"/>
    <cellStyle name="Percent" xfId="2" builtinId="5"/>
    <cellStyle name="Title" xfId="3" builtinId="15"/>
  </cellStyles>
  <dxfs count="263">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raham\Documents\Amy's%20Documents\__ABG%20Clients%20and%20Prospects\Washington%20Regional%20Med%20Center%20-%20NC\Pricing%20Transparency\WRMC%20Pricing%20Transparency%20file%20v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support"/>
      <sheetName val="worksheet with formulas"/>
      <sheetName val="Ancillary Svcs"/>
      <sheetName val="CDM"/>
      <sheetName val="WRMC Shoppable Codes"/>
      <sheetName val="70 codes in CPT order"/>
      <sheetName val="BCBS RHC"/>
      <sheetName val="UHC All Other Payor"/>
      <sheetName val="UHC MEDICARE ADV"/>
      <sheetName val="Medicaid Consolidated"/>
      <sheetName val="Medicaid RHC"/>
      <sheetName val="Medicaid Radiology"/>
      <sheetName val="Medicaid Radiology TC"/>
      <sheetName val="Medicaid Lab"/>
    </sheetNames>
    <sheetDataSet>
      <sheetData sheetId="0" refreshError="1"/>
      <sheetData sheetId="1" refreshError="1"/>
      <sheetData sheetId="2" refreshError="1"/>
      <sheetData sheetId="3" refreshError="1"/>
      <sheetData sheetId="4" refreshError="1"/>
      <sheetData sheetId="5" refreshError="1"/>
      <sheetData sheetId="6">
        <row r="4">
          <cell r="A4">
            <v>51725</v>
          </cell>
          <cell r="B4" t="str">
            <v>SIMPLE CYSTOMETROGRAM (CMG) (EG, SPINAL MANOMETER)SIMPLE CYSTOMETROGRAM (CMG) (ESIMPLE CYSTOMETROGRAM (CMG) (EG, SPINAL MANOMETER)SIMPLE CYSTOMETR...</v>
          </cell>
          <cell r="C4" t="str">
            <v>TC</v>
          </cell>
          <cell r="D4">
            <v>221.31</v>
          </cell>
        </row>
        <row r="5">
          <cell r="A5">
            <v>51726</v>
          </cell>
          <cell r="B5" t="str">
            <v>COMPLEX CYSTOMETROGRAM (IE, CALIBRATED ELECTRONIC EQUIPMENT);</v>
          </cell>
          <cell r="C5" t="str">
            <v>TC</v>
          </cell>
          <cell r="D5">
            <v>305</v>
          </cell>
        </row>
        <row r="6">
          <cell r="A6">
            <v>51727</v>
          </cell>
          <cell r="B6" t="str">
            <v>COMPLEX CYSTOMETROGRAM (IE, CALIBRATED ELECTRONIC EQUIPMENT); WITH URETHRAL PRESCOMPLEX CYSTOMETROGRAM (IE, CALIBRATED ELECTRONIC EQUIPMENT); WITH...</v>
          </cell>
          <cell r="C6" t="str">
            <v>TC</v>
          </cell>
          <cell r="D6">
            <v>202.94</v>
          </cell>
        </row>
        <row r="7">
          <cell r="A7">
            <v>51728</v>
          </cell>
          <cell r="B7" t="str">
            <v>COMPLEX CYSTOMETROGRAM (IE, CALIBRATED ELECTRONIC EQUIPMENT); WITH VOIDING PRESSCOMPLEX CYSTOMETROGRAM (IE, CALIBRATED ELECTRONIC EQUIPMENT); WITH...</v>
          </cell>
          <cell r="C7" t="str">
            <v>TC</v>
          </cell>
          <cell r="D7">
            <v>204.14</v>
          </cell>
        </row>
        <row r="8">
          <cell r="A8">
            <v>51729</v>
          </cell>
          <cell r="B8" t="str">
            <v>COMPLEX CYSTOMETROGRAM (IE, CALIBRATED ELECTRONIC EQUIPMENT); WITH VOIDING PRESSCOMPLEX CYSTOMETROGRAM (IE, CALIBRATED ELECTRONIC EQUIPMENT); WITH...</v>
          </cell>
          <cell r="C8" t="str">
            <v>TC</v>
          </cell>
          <cell r="D8">
            <v>206.56</v>
          </cell>
        </row>
        <row r="9">
          <cell r="A9">
            <v>51736</v>
          </cell>
          <cell r="B9" t="str">
            <v>SIMPLE UROFLOWMETRY (UFR) (EG, STOP-WATCH FLOW RATE,MECHANICAL UROFLOWMETER)SIMPLE UROFLOWMETRY (UFR) (EG, STOP-WATCH FLOW RATE,MECHANICAL URO...</v>
          </cell>
          <cell r="C9" t="str">
            <v>TC</v>
          </cell>
          <cell r="D9">
            <v>16.13</v>
          </cell>
        </row>
        <row r="10">
          <cell r="A10">
            <v>51741</v>
          </cell>
          <cell r="B10" t="str">
            <v>COMPLEX UROFLOWMETRY (EG, CALIBRATED ELECTRONIC EQUIPMENT)</v>
          </cell>
          <cell r="C10" t="str">
            <v>TC</v>
          </cell>
          <cell r="D10">
            <v>18.489999999999998</v>
          </cell>
        </row>
        <row r="11">
          <cell r="A11">
            <v>51784</v>
          </cell>
          <cell r="B11" t="str">
            <v>ELECTROMYOGRAPHY STUDIES (EMG) OF ANAL OR URETHRALSPHINCTER, OTHER THAN NEEDLE, ELECTROMYOGRAPHY STUDIES (EMG) OF ANAL OR URETHRALSPHINCTER, OTHER...</v>
          </cell>
          <cell r="C11" t="str">
            <v>TC</v>
          </cell>
          <cell r="D11">
            <v>151.66</v>
          </cell>
        </row>
        <row r="12">
          <cell r="A12">
            <v>51785</v>
          </cell>
          <cell r="B12" t="str">
            <v>NEEDLE ELECTROMYOGRAPHY STUDIES (EMG) OF ANAL OR URETHRALSPHINCTER, ANY TECHNIQUNEEDLE ELECTROMYOGRAPHY STUDIES (EMG) OF ANAL OR URETHRALSPHINCTER...</v>
          </cell>
          <cell r="C12" t="str">
            <v>TC</v>
          </cell>
          <cell r="D12">
            <v>172.93</v>
          </cell>
        </row>
        <row r="13">
          <cell r="A13">
            <v>51792</v>
          </cell>
          <cell r="B13" t="str">
            <v>STIMULUS EVOKED RESPONSE (EG, MEASUREMENT OF BULBOCAVERNOSUSREFLEX LATENCY TIME)STIMULUS EVOKED RESPONSE (EG, MEASUREMENT OF BULBOCAVERNOSUSREFLEX...</v>
          </cell>
          <cell r="C13" t="str">
            <v>TC</v>
          </cell>
          <cell r="D13">
            <v>235.9</v>
          </cell>
        </row>
        <row r="14">
          <cell r="A14">
            <v>51797</v>
          </cell>
          <cell r="B14" t="str">
            <v>VOIDING PRESSURE STUDIES, INTRA-ABDOMINAL (IE, RECTAL, GASTRIC, INTRAPERITONEAL)VOIDING PRESSURE STUDIES, INTRA-ABDOMINAL (IE, RECTAL, GASTRIC, IN...</v>
          </cell>
          <cell r="C14" t="str">
            <v>TC</v>
          </cell>
          <cell r="D14">
            <v>227.85</v>
          </cell>
        </row>
        <row r="15">
          <cell r="A15">
            <v>51798</v>
          </cell>
          <cell r="B15" t="str">
            <v>MEASUREMENT, POST-VOIDING RESIDUAL URINE &amp;/OR BLADDER CAPACITY, US, NON-IMAGINGMEASUREMENT, POST-VOIDING RESIDUAL URINE &amp;/OR BLADDER CAPACITY, US...</v>
          </cell>
          <cell r="C15" t="str">
            <v>TC</v>
          </cell>
          <cell r="D15">
            <v>17.23</v>
          </cell>
        </row>
        <row r="16">
          <cell r="A16">
            <v>54240</v>
          </cell>
          <cell r="B16" t="str">
            <v>PENILE PLETHYSMOGRAPHY</v>
          </cell>
          <cell r="C16" t="str">
            <v>TC</v>
          </cell>
          <cell r="D16">
            <v>26.27</v>
          </cell>
        </row>
        <row r="17">
          <cell r="A17">
            <v>54250</v>
          </cell>
          <cell r="B17" t="str">
            <v>NOCTURNAL PENILE TUMESCENCE AND/OR RIGIDITY TEST</v>
          </cell>
          <cell r="C17" t="str">
            <v>TC</v>
          </cell>
          <cell r="D17">
            <v>9.73</v>
          </cell>
        </row>
        <row r="18">
          <cell r="A18">
            <v>59020</v>
          </cell>
          <cell r="B18" t="str">
            <v>*FETAL CONTRACTION STRESS TEST</v>
          </cell>
          <cell r="C18" t="str">
            <v>TC</v>
          </cell>
          <cell r="D18">
            <v>24.46</v>
          </cell>
        </row>
        <row r="19">
          <cell r="A19">
            <v>59025</v>
          </cell>
          <cell r="B19" t="str">
            <v>FETAL NON-STRESS TESTFETAL NON-STRESS TEST</v>
          </cell>
          <cell r="C19" t="str">
            <v>TC</v>
          </cell>
          <cell r="D19">
            <v>10.56</v>
          </cell>
        </row>
        <row r="20">
          <cell r="A20">
            <v>62252</v>
          </cell>
          <cell r="B20" t="str">
            <v>REPROGRAMMING OF PROGRAMMABLE CSF SHUNT.</v>
          </cell>
          <cell r="C20" t="str">
            <v>TC</v>
          </cell>
          <cell r="D20">
            <v>46.85</v>
          </cell>
        </row>
        <row r="21">
          <cell r="A21">
            <v>62367</v>
          </cell>
          <cell r="B21" t="str">
            <v>ELECTRONIC ANALYSIS OF PROGRAMMABLE, IMPLANTED PUMP FOR INTRATHECAL OR EPIDURAL ELECTRONIC ANALYSIS OF PROGRAMMABLE, IMPLANTED PUMP FOR INTRATHECA...</v>
          </cell>
          <cell r="C21" t="str">
            <v>TC</v>
          </cell>
          <cell r="D21" t="str">
            <v>*IC</v>
          </cell>
        </row>
        <row r="22">
          <cell r="A22">
            <v>62368</v>
          </cell>
          <cell r="B22" t="str">
            <v>ELECTRONIC ANALYSIS OF PROGRAMMABLE, IMPLANTED PUMP FORINTRATHECAL OR EPIDURAL DELECTRONIC ANALYSIS OF PROGRAMMABLE, IMPLANTED PUMP FORINTRATHECAL...</v>
          </cell>
          <cell r="C22" t="str">
            <v>TC</v>
          </cell>
          <cell r="D22" t="str">
            <v>*IC</v>
          </cell>
        </row>
        <row r="23">
          <cell r="A23">
            <v>70010</v>
          </cell>
          <cell r="B23" t="str">
            <v>MYELOGRAPHY, POSTERIOR FOSSA, RADIOLOGICAL SUPERVISION ANDINTERPRETATIONMYELOGRAPHY, POSTERIOR FOSSA, RADIOLOGICAL SUPERVISION ANDINTERPRE...</v>
          </cell>
          <cell r="C23" t="str">
            <v>TC</v>
          </cell>
          <cell r="D23">
            <v>187.09</v>
          </cell>
        </row>
        <row r="24">
          <cell r="A24">
            <v>70015</v>
          </cell>
          <cell r="B24" t="str">
            <v>CISTERNOGRAPHY, POSITIVE CONTRAST, RADIOLOGICAL SUPERVISION AND INTERPRETATIONCISTERNOGRAPHY, POSITIVE CONTRAST, RADIOLOGICAL SUPERVISION AND IN...</v>
          </cell>
          <cell r="C24" t="str">
            <v>TC</v>
          </cell>
          <cell r="D24">
            <v>58.93</v>
          </cell>
        </row>
        <row r="25">
          <cell r="A25">
            <v>70030</v>
          </cell>
          <cell r="B25" t="str">
            <v>RADIOLOGIC EXAMINATION, EYE, FOR DETECTION OF FOREIGN BODY</v>
          </cell>
          <cell r="C25" t="str">
            <v>TC</v>
          </cell>
          <cell r="D25">
            <v>17.649999999999999</v>
          </cell>
        </row>
        <row r="26">
          <cell r="A26">
            <v>70100</v>
          </cell>
          <cell r="B26" t="str">
            <v>RADIOLOGIC EXAMINATION, MANDIBLE; PARTIAL, LESS THAN FOURVIEWS</v>
          </cell>
          <cell r="C26" t="str">
            <v>TC</v>
          </cell>
          <cell r="D26">
            <v>22.24</v>
          </cell>
        </row>
        <row r="27">
          <cell r="A27">
            <v>70110</v>
          </cell>
          <cell r="B27" t="str">
            <v>RADIOLOGIC EXAMINATION, MANDIBLE; COMPLETE, MINIMUM OF FOUR VIEWS</v>
          </cell>
          <cell r="C27" t="str">
            <v>TC</v>
          </cell>
          <cell r="D27">
            <v>26.97</v>
          </cell>
        </row>
        <row r="28">
          <cell r="A28">
            <v>70120</v>
          </cell>
          <cell r="B28" t="str">
            <v>RADIOLOGIC EXAMINATION, MASTOIDS; LESS THAN THREE VIEWS PER SIDE</v>
          </cell>
          <cell r="C28" t="str">
            <v>TC</v>
          </cell>
          <cell r="D28">
            <v>26.97</v>
          </cell>
        </row>
        <row r="29">
          <cell r="A29">
            <v>70130</v>
          </cell>
          <cell r="B29" t="str">
            <v>RADIOLOGIC EXAMINATION, MASTOIDS; COMPLETE, MINIMUM OF THREEVIEWS PER SIDERADIOLOGIC EXAMINATION, MASTOIDS; COMPLETE, MINIMUM OF THREEVIEWS ...</v>
          </cell>
          <cell r="C29" t="str">
            <v>TC</v>
          </cell>
          <cell r="D29">
            <v>34.33</v>
          </cell>
        </row>
        <row r="30">
          <cell r="A30">
            <v>70134</v>
          </cell>
          <cell r="B30" t="str">
            <v>RADIOLOGIC EXAMINATION, INTERNAL AUDITORY MEATI, COMPLETE</v>
          </cell>
          <cell r="C30" t="str">
            <v>TC</v>
          </cell>
          <cell r="D30">
            <v>32.25</v>
          </cell>
        </row>
        <row r="31">
          <cell r="A31">
            <v>70140</v>
          </cell>
          <cell r="B31" t="str">
            <v>RADIOLOGIC EXAMINATION, FACIAL BONES; LESS THAN THREE VIEWS RADIOLOGIC EXAMINATIRADIOLOGIC EXAMINATION, FACIAL BONES; LESS THAN THREE VIEWS RADIOL...</v>
          </cell>
          <cell r="C31" t="str">
            <v>TC</v>
          </cell>
          <cell r="D31">
            <v>26.97</v>
          </cell>
        </row>
        <row r="32">
          <cell r="A32">
            <v>70150</v>
          </cell>
          <cell r="B32" t="str">
            <v>RADIOLOGIC EXAMINATION, FACIAL BONES; COMPLETE, MINIMUM OFTHREE VIEWS  RADIOLOGIRADIOLOGIC EXAMINATION, FACIAL BONES; COMPLETE, MINIMUM OFTHREE VI...</v>
          </cell>
          <cell r="C32" t="str">
            <v>TC</v>
          </cell>
          <cell r="D32">
            <v>34.33</v>
          </cell>
        </row>
        <row r="33">
          <cell r="A33">
            <v>70160</v>
          </cell>
          <cell r="B33" t="str">
            <v>RADIOLOGIC EXAMINATION, NASAL BONES, COMPLETE, MINIMUM OF 3 VIEWS</v>
          </cell>
          <cell r="C33" t="str">
            <v>TC</v>
          </cell>
          <cell r="D33">
            <v>22.24</v>
          </cell>
        </row>
        <row r="34">
          <cell r="A34">
            <v>70170</v>
          </cell>
          <cell r="B34" t="str">
            <v>DACRYOCYSTOGRAPHY, NASOLACRIMAL DUCT, RADIOLOGICALSUPERVISION AND INTERPRETATIONDACRYOCYSTOGRAPHY, NASOLACRIMAL DUCT, RADIOLOGICALSUPERVISION AND ...</v>
          </cell>
          <cell r="C34" t="str">
            <v>TC</v>
          </cell>
          <cell r="D34">
            <v>41.28</v>
          </cell>
        </row>
        <row r="35">
          <cell r="A35">
            <v>70190</v>
          </cell>
          <cell r="B35" t="str">
            <v>RADIOLOGIC EXAMINATION; OPTIC FORAMINA</v>
          </cell>
          <cell r="C35" t="str">
            <v>TC</v>
          </cell>
          <cell r="D35">
            <v>26.97</v>
          </cell>
        </row>
        <row r="36">
          <cell r="A36">
            <v>70200</v>
          </cell>
          <cell r="B36" t="str">
            <v>RADIOLOGIC EXAMINATION; ORBITS, COMPLETE, MINIMUM OF FOURVIEWS</v>
          </cell>
          <cell r="C36" t="str">
            <v>TC</v>
          </cell>
          <cell r="D36">
            <v>34.33</v>
          </cell>
        </row>
        <row r="37">
          <cell r="A37">
            <v>70210</v>
          </cell>
          <cell r="B37" t="str">
            <v>RADIOLOGIC EXAMINATION, SINUSES, PARANASAL, LESS THAN THREE VIEWS</v>
          </cell>
          <cell r="C37" t="str">
            <v>TC</v>
          </cell>
          <cell r="D37">
            <v>26.97</v>
          </cell>
        </row>
        <row r="38">
          <cell r="A38">
            <v>70220</v>
          </cell>
          <cell r="B38" t="str">
            <v>RADIOLOGIC EXAMINATION, SINUSES, PARANASAL, COMPLETE,MINIMUM OF THREE VIEWSRADIOLOGIC EXAMINATION, SINUSES, PARANASAL, COMPLETE,MINIMUM OF TH...</v>
          </cell>
          <cell r="C38" t="str">
            <v>TC</v>
          </cell>
          <cell r="D38">
            <v>34.33</v>
          </cell>
        </row>
        <row r="39">
          <cell r="A39">
            <v>70240</v>
          </cell>
          <cell r="B39" t="str">
            <v>RADIOLOGIC EXAMINATION, SELLA TURCICA</v>
          </cell>
          <cell r="C39" t="str">
            <v>TC</v>
          </cell>
          <cell r="D39">
            <v>17.649999999999999</v>
          </cell>
        </row>
        <row r="40">
          <cell r="A40">
            <v>70250</v>
          </cell>
          <cell r="B40" t="str">
            <v>X-RAY OF SKULL, FEWER THAN 4 VIEWS</v>
          </cell>
          <cell r="C40" t="str">
            <v>TC</v>
          </cell>
          <cell r="D40">
            <v>26.97</v>
          </cell>
        </row>
        <row r="41">
          <cell r="A41">
            <v>70260</v>
          </cell>
          <cell r="B41" t="str">
            <v>RADIOLOGIC EXAMINATION, SKULL; COMPLETE, MINIMUM OF FOURVIEWS, WITH OR WITHOUT SRADIOLOGIC EXAMINATION, SKULL; COMPLETE, MINIMUM OF FOURVIEWS, WIT...</v>
          </cell>
          <cell r="C41" t="str">
            <v>TC</v>
          </cell>
          <cell r="D41">
            <v>38.78</v>
          </cell>
        </row>
        <row r="42">
          <cell r="A42">
            <v>70300</v>
          </cell>
          <cell r="B42" t="str">
            <v>RADIOLOGIC EXAMINATION, TEETH; SINGLE VIEWRADIOLOGIC EXAMINATION, TEETH; SINGLE RADIOLOGIC EXAMINATION, TEETH; SINGLE VIEWRADIOLOGIC EXAMINATION, ...</v>
          </cell>
          <cell r="C42" t="str">
            <v>TC</v>
          </cell>
          <cell r="D42">
            <v>11.81</v>
          </cell>
        </row>
        <row r="43">
          <cell r="A43">
            <v>70310</v>
          </cell>
          <cell r="B43" t="str">
            <v>RADIOLOGIC EXAMINATION, TEETH; PARTIAL EXAMINATION, LESSTHAN FULL MOUTH  RADIOLORADIOLOGIC EXAMINATION, TEETH; PARTIAL EXAMINATION, LESSTHAN FULL ...</v>
          </cell>
          <cell r="C43" t="str">
            <v>TC</v>
          </cell>
          <cell r="D43">
            <v>17.649999999999999</v>
          </cell>
        </row>
        <row r="44">
          <cell r="A44">
            <v>70320</v>
          </cell>
          <cell r="B44" t="str">
            <v>RADIOLOGIC EXAMINATION, TEETH; COMPLETE, FULL MOUTHRADIOLOGIC EXAMINATION, TEETHRADIOLOGIC EXAMINATION, TEETH; COMPLETE, FULL MOUTHRADIOLOGIC EXAM...</v>
          </cell>
          <cell r="C44" t="str">
            <v>TC</v>
          </cell>
          <cell r="D44">
            <v>34.33</v>
          </cell>
        </row>
        <row r="45">
          <cell r="A45">
            <v>70328</v>
          </cell>
          <cell r="B45" t="str">
            <v>RADIOLOGIC EXAMINATION, TEMPOROMANDIBULAR JOINT, OPEN ANDCLOSED MOUTH; UNILATERARADIOLOGIC EXAMINATION, TEMPOROMANDIBULAR JOINT, OPEN ANDCLOSED MO...</v>
          </cell>
          <cell r="C45" t="str">
            <v>TC</v>
          </cell>
          <cell r="D45">
            <v>20.99</v>
          </cell>
        </row>
        <row r="46">
          <cell r="A46">
            <v>70330</v>
          </cell>
          <cell r="B46" t="str">
            <v>RADIOLOGIC EXAMINATION, TEMPOROMANDIBULAR JOINT, OPEN ANDCLOSED MOUTH; BILATERALRADIOLOGIC EXAMINATION, TEMPOROMANDIBULAR JOINT, OPEN ANDCLOSED MO...</v>
          </cell>
          <cell r="C46" t="str">
            <v>TC</v>
          </cell>
          <cell r="D46">
            <v>36.83</v>
          </cell>
        </row>
        <row r="47">
          <cell r="A47">
            <v>70332</v>
          </cell>
          <cell r="B47" t="str">
            <v>TEMPOROMANDIBULAR JOINT ARTHROGRAPHY, RADIOLOGICALSUPERVISION AND INTERPRETATIONTEMPOROMANDIBULAR JOINT ARTHROGRAPHY, RADIOLOGICALSUPERVISION AND ...</v>
          </cell>
          <cell r="C47" t="str">
            <v>TC</v>
          </cell>
          <cell r="D47">
            <v>90.9</v>
          </cell>
        </row>
        <row r="48">
          <cell r="A48">
            <v>70336</v>
          </cell>
          <cell r="B48" t="str">
            <v>MAGNETIC RESONANCE (EG, PROTON) IMAGING, TEMPOROMANDIBULARJOINT</v>
          </cell>
          <cell r="C48" t="str">
            <v>TC</v>
          </cell>
          <cell r="D48">
            <v>485.11</v>
          </cell>
        </row>
        <row r="49">
          <cell r="A49">
            <v>70350</v>
          </cell>
          <cell r="B49" t="str">
            <v>CEPHALOGRAM, ORTHODONTIC</v>
          </cell>
          <cell r="C49" t="str">
            <v>TC</v>
          </cell>
          <cell r="D49">
            <v>15.98</v>
          </cell>
        </row>
        <row r="50">
          <cell r="A50">
            <v>70355</v>
          </cell>
          <cell r="B50" t="str">
            <v>ORTHOPANTOGRAM (EG, PANORAMIC X-RAY)</v>
          </cell>
          <cell r="C50" t="str">
            <v>TC</v>
          </cell>
          <cell r="D50">
            <v>24.88</v>
          </cell>
        </row>
        <row r="51">
          <cell r="A51">
            <v>70360</v>
          </cell>
          <cell r="B51" t="str">
            <v>RADIOLOGIC EXAMINATION; NECK, SOFT TISSUE</v>
          </cell>
          <cell r="C51" t="str">
            <v>TC</v>
          </cell>
          <cell r="D51">
            <v>17.649999999999999</v>
          </cell>
        </row>
        <row r="52">
          <cell r="A52">
            <v>70370</v>
          </cell>
          <cell r="B52" t="str">
            <v>RADIOLOGIC EXAMINATION; PHARYNX OR LARYNX, INCLUDINGFLUOROSCOPY AND/OR MAGNIFICARADIOLOGIC EXAMINATION; PHARYNX OR LARYNX, INCLUDINGFLUOROSCOPY AN...</v>
          </cell>
          <cell r="C52" t="str">
            <v>TC</v>
          </cell>
          <cell r="D52">
            <v>56.57</v>
          </cell>
        </row>
        <row r="53">
          <cell r="A53">
            <v>70371</v>
          </cell>
          <cell r="B53" t="str">
            <v>COMPLEX DYNAMIC PHARYNGEAL AND SPEECH EVALUATION BY CINE OR VIDEO RECORDINGCOMPLEX DYNAMIC PHARYNGEAL AND SPEECH EVALUATION BY CINE OR VIDEO ...</v>
          </cell>
          <cell r="C53" t="str">
            <v>TC</v>
          </cell>
          <cell r="D53">
            <v>90.9</v>
          </cell>
        </row>
        <row r="54">
          <cell r="A54">
            <v>70380</v>
          </cell>
          <cell r="B54" t="str">
            <v>RADIOLOGIC EXAMINATION, SALIVARY GLAND FOR CALCULUS</v>
          </cell>
          <cell r="C54" t="str">
            <v>TC</v>
          </cell>
          <cell r="D54">
            <v>29.05</v>
          </cell>
        </row>
        <row r="55">
          <cell r="A55">
            <v>70390</v>
          </cell>
          <cell r="B55" t="str">
            <v>SIALOGRAPHY, RADIOLOGICAL SUPERVISION AND INTERPRETATION</v>
          </cell>
          <cell r="C55" t="str">
            <v>TC</v>
          </cell>
          <cell r="D55">
            <v>77.7</v>
          </cell>
        </row>
        <row r="56">
          <cell r="A56">
            <v>70450</v>
          </cell>
          <cell r="B56" t="str">
            <v>COMPUTERIZED AXIAL TOMOGRAPHY, HEAD OR BRAIN; WITHOUTCONTRAST MATERIAL</v>
          </cell>
          <cell r="C56" t="str">
            <v>TC</v>
          </cell>
          <cell r="D56">
            <v>204.61</v>
          </cell>
        </row>
        <row r="57">
          <cell r="A57">
            <v>70460</v>
          </cell>
          <cell r="B57" t="str">
            <v>COMPUTERIZED AXIAL TOMOGRAPHY, HEAD OR BRAIN; WITHCONTRAST MATERIAL(S)</v>
          </cell>
          <cell r="C57" t="str">
            <v>TC</v>
          </cell>
          <cell r="D57">
            <v>244.78</v>
          </cell>
        </row>
        <row r="58">
          <cell r="A58">
            <v>70470</v>
          </cell>
          <cell r="B58" t="str">
            <v>COMPUTERIZED AXIAL TOMOGRAPHY, HEAD OR BRAIN; WITHOUTCONTRAST MATERIAL, FOLLOWEDCOMPUTERIZED AXIAL TOMOGRAPHY, HEAD OR BRAIN; WITHOUTCONTRAST MATE...</v>
          </cell>
          <cell r="C58" t="str">
            <v>TC</v>
          </cell>
          <cell r="D58">
            <v>306.35000000000002</v>
          </cell>
        </row>
        <row r="59">
          <cell r="A59">
            <v>70480</v>
          </cell>
          <cell r="B59" t="str">
            <v>COMPUTERIZED AXIAL TOMOGRAPHY, ORBIT, SELLA, OR POSTERIORFOSSA OR OUTER, MIDDLE,COMPUTERIZED AXIAL TOMOGRAPHY, ORBIT, SELLA, OR POSTERIORFOSSA OR ...</v>
          </cell>
          <cell r="C59" t="str">
            <v>TC</v>
          </cell>
          <cell r="D59">
            <v>204.61</v>
          </cell>
        </row>
        <row r="60">
          <cell r="A60">
            <v>70481</v>
          </cell>
          <cell r="B60" t="str">
            <v>COMPUTERIZED AXIAL TOMOGRAPHY, ORBIT, SELLA, OR POSTERIORFOSSA OR OUTER, MIDDLE,COMPUTERIZED AXIAL TOMOGRAPHY, ORBIT, SELLA, OR POSTERIORFOSSA OR ...</v>
          </cell>
          <cell r="C60" t="str">
            <v>TC</v>
          </cell>
          <cell r="D60">
            <v>244.78</v>
          </cell>
        </row>
        <row r="61">
          <cell r="A61">
            <v>70482</v>
          </cell>
          <cell r="B61" t="str">
            <v>COMPUTERIZED AXIAL TOMOGRAPHY, ORBIT, SELLA, OR POSTERIORFOSSA OR OUTER, MIDDLE,COMPUTERIZED AXIAL TOMOGRAPHY, ORBIT, SELLA, OR POSTERIORFOSSA OR ...</v>
          </cell>
          <cell r="C61" t="str">
            <v>TC</v>
          </cell>
          <cell r="D61">
            <v>306.35000000000002</v>
          </cell>
        </row>
        <row r="62">
          <cell r="A62">
            <v>70486</v>
          </cell>
          <cell r="B62" t="str">
            <v>COMPUTERIZED AXIAL TOMOGRAPHY, MAXILLOFACIAL AREA;WITHOUTCONTRAST MATERIALCOMPUTERIZED AXIAL TOMOGRAPHY, MAXILLOFACIAL AREA;WITHOUTCONTRAST ...</v>
          </cell>
          <cell r="C62" t="str">
            <v>TC</v>
          </cell>
          <cell r="D62">
            <v>204.61</v>
          </cell>
        </row>
        <row r="63">
          <cell r="A63">
            <v>70487</v>
          </cell>
          <cell r="B63" t="str">
            <v>COMPUTERIZED AXIAL TOMOGRAPHY, MAXILLOFACIAL AREA;WITHCONTRAST MATERIAL(S)COMPUTERIZED AXIAL TOMOGRAPHY, MAXILLOFACIAL AREA;WITHCONTRAST MAT...</v>
          </cell>
          <cell r="C63" t="str">
            <v>TC</v>
          </cell>
          <cell r="D63">
            <v>244.78</v>
          </cell>
        </row>
        <row r="64">
          <cell r="A64">
            <v>70488</v>
          </cell>
          <cell r="B64" t="str">
            <v>COMPUTERIZED AXIAL TOMOGRAPHY, MAXILLOFACIAL AREA;WITHOUTCONTRAST MATERIAL, FOLLCOMPUTERIZED AXIAL TOMOGRAPHY, MAXILLOFACIAL AREA;WITHOUTCONTRAST ...</v>
          </cell>
          <cell r="C64" t="str">
            <v>TC</v>
          </cell>
          <cell r="D64">
            <v>306.35000000000002</v>
          </cell>
        </row>
        <row r="65">
          <cell r="A65">
            <v>70490</v>
          </cell>
          <cell r="B65" t="str">
            <v>COMPUTERIZED AXIAL TOMOGRAPHY, SOFT TISSUE NECK; WITHOUTCONTRAST MATERIALCOMPUTERIZED AXIAL TOMOGRAPHY, SOFT TISSUE NECK; WITHOUTCONTRAST M...</v>
          </cell>
          <cell r="C65" t="str">
            <v>TC</v>
          </cell>
          <cell r="D65">
            <v>204.61</v>
          </cell>
        </row>
        <row r="66">
          <cell r="A66">
            <v>70491</v>
          </cell>
          <cell r="B66" t="str">
            <v>COMPUTERIZED AXIAL TOMOGRAPHY, SOFT TISSUE NECK; WITHCONTRAST MATERIAL(S)COMPUTERIZED AXIAL TOMOGRAPHY, SOFT TISSUE NECK; WITHCONTRAST MATE...</v>
          </cell>
          <cell r="C66" t="str">
            <v>TC</v>
          </cell>
          <cell r="D66">
            <v>244.78</v>
          </cell>
        </row>
        <row r="67">
          <cell r="A67">
            <v>70492</v>
          </cell>
          <cell r="B67" t="str">
            <v>COMPUTERIZED AXIAL TOMOGRAPHY, SOFT TISSUE NECK; WITHOUTCONTRAST MATERIAL FOLLOWCOMPUTERIZED AXIAL TOMOGRAPHY, SOFT TISSUE NECK; WITHOUTCONTRAST M...</v>
          </cell>
          <cell r="C67" t="str">
            <v>TC</v>
          </cell>
          <cell r="D67">
            <v>306.35000000000002</v>
          </cell>
        </row>
        <row r="68">
          <cell r="A68">
            <v>70496</v>
          </cell>
          <cell r="B68" t="str">
            <v>COMPUTED TOMOGRAPHIC ANGIOGRAPHY, HEAD, WITH CONTRAST MATERIAL(S), INCLUDING NONCOMPUTED TOMOGRAPHIC ANGIOGRAPHY, HEAD, WITH CONTRAST MATERIAL(S),...</v>
          </cell>
          <cell r="C68" t="str">
            <v>TC</v>
          </cell>
          <cell r="D68">
            <v>460.22</v>
          </cell>
        </row>
        <row r="69">
          <cell r="A69">
            <v>70498</v>
          </cell>
          <cell r="B69" t="str">
            <v>COMPUTED TOMOGRAPHIC ANGIOGRAPHY, NECK, WITH CONTRAST MATERIAL(S), INCLUDING NONCOMPUTED TOMOGRAPHIC ANGIOGRAPHY, NECK, WITH CONTRAST MATERIAL(S),...</v>
          </cell>
          <cell r="C69" t="str">
            <v>TC</v>
          </cell>
          <cell r="D69">
            <v>460.22</v>
          </cell>
        </row>
        <row r="70">
          <cell r="A70">
            <v>70540</v>
          </cell>
          <cell r="B70" t="str">
            <v>MAGNETIC RESONANCE (EG, PROTON) IMAGING, ORBIT, FACE, AND/OR NECK; WITHOUT CONTRMAGNETIC RESONANCE (EG, PROTON) IMAGING, ORBIT, FACE, AND/OR NECK;...</v>
          </cell>
          <cell r="C70" t="str">
            <v>TC</v>
          </cell>
          <cell r="D70">
            <v>479.57</v>
          </cell>
        </row>
        <row r="71">
          <cell r="A71">
            <v>70542</v>
          </cell>
          <cell r="B71" t="str">
            <v>MAGNETIC RESONANCE (EG, PROTON) IMAGING; ORBIT, FACE, AND NECK; WITH CONTRAST MAMAGNETIC RESONANCE (EG, PROTON) IMAGING; ORBIT, FACE, AND NECK; WI...</v>
          </cell>
          <cell r="C71" t="str">
            <v>TC</v>
          </cell>
          <cell r="D71">
            <v>575.62</v>
          </cell>
        </row>
        <row r="72">
          <cell r="A72">
            <v>70543</v>
          </cell>
          <cell r="B72" t="str">
            <v>MAGNETIC RESONANCE (EG, PROTON) IMAGING; ORBIT, FACE, AND NECK; WITHOUT CONTRASTMAGNETIC RESONANCE (EG, PROTON) IMAGING; ORBIT, FACE, AND NECK; WI...</v>
          </cell>
          <cell r="C72" t="str">
            <v>TC</v>
          </cell>
          <cell r="D72">
            <v>1065.06</v>
          </cell>
        </row>
        <row r="73">
          <cell r="A73">
            <v>70544</v>
          </cell>
          <cell r="B73" t="str">
            <v>MAGNETIC RESONANCE ANGIOGRAPHY, HEAD; WITHOUT CON-TRAST MATERIAL(S)</v>
          </cell>
          <cell r="C73" t="str">
            <v>TC</v>
          </cell>
          <cell r="D73">
            <v>485.11</v>
          </cell>
        </row>
        <row r="74">
          <cell r="A74">
            <v>70545</v>
          </cell>
          <cell r="B74" t="str">
            <v>MAGNETIC RESONANCE ANGIOGRAPHY, HEAD; WITH CON- TRAST MATERIAL(S)</v>
          </cell>
          <cell r="C74" t="str">
            <v>TC</v>
          </cell>
          <cell r="D74">
            <v>485.11</v>
          </cell>
        </row>
        <row r="75">
          <cell r="A75">
            <v>70546</v>
          </cell>
          <cell r="B75" t="str">
            <v>MAGNETIC RESONANCE ANGIOGRAPHY, HEAD; WITHOUT CON-TRAST MATERIAL(S), FOLLOWED BYMAGNETIC RESONANCE ANGIOGRAPHY, HEAD; WITHOUT CON-TRAST MATERIAL(S...</v>
          </cell>
          <cell r="C75" t="str">
            <v>TC</v>
          </cell>
          <cell r="D75">
            <v>954.29</v>
          </cell>
        </row>
        <row r="76">
          <cell r="A76">
            <v>70547</v>
          </cell>
          <cell r="B76" t="str">
            <v>MAGNETIC RESONANCE ANGIOGRAPHY, NECK; WITHOUT CON-TRAST MATERIAL(S)</v>
          </cell>
          <cell r="C76" t="str">
            <v>TC</v>
          </cell>
          <cell r="D76">
            <v>485.11</v>
          </cell>
        </row>
        <row r="77">
          <cell r="A77">
            <v>70548</v>
          </cell>
          <cell r="B77" t="str">
            <v>MAGNETIC RESONANCE ANGIOGRAPHY, NECK; WITH CON- TRAST MATERIAL(S)</v>
          </cell>
          <cell r="C77" t="str">
            <v>TC</v>
          </cell>
          <cell r="D77">
            <v>485.11</v>
          </cell>
        </row>
        <row r="78">
          <cell r="A78">
            <v>70549</v>
          </cell>
          <cell r="B78" t="str">
            <v>MAGNETIC RESONANCE ANGIOGRAPHY, NECK; WITHOUT CON-TRAST MATERIAL(S), FOLLOWED BYMAGNETIC RESONANCE ANGIOGRAPHY, NECK; WITHOUT CON-TRAST MATERIAL(S...</v>
          </cell>
          <cell r="C78" t="str">
            <v>TC</v>
          </cell>
          <cell r="D78">
            <v>954.29</v>
          </cell>
        </row>
        <row r="79">
          <cell r="A79">
            <v>70551</v>
          </cell>
          <cell r="B79" t="str">
            <v>MAGNETIC RESONANCE (EG, PROTON) IMAGING, BRAIN (INCLUDINGBRAIN STEM); WITHOUT COMAGNETIC RESONANCE (EG, PROTON) IMAGING, BRAIN (INCLUDINGBRAIN STE...</v>
          </cell>
          <cell r="C79" t="str">
            <v>TC</v>
          </cell>
          <cell r="D79">
            <v>485.11</v>
          </cell>
        </row>
        <row r="80">
          <cell r="A80">
            <v>70552</v>
          </cell>
          <cell r="B80" t="str">
            <v>MAGNETIC RESONANCE (EG, PROTON) IMAGING, BRAIN (INCLUDINGBRAIN STEM); WITH CONTRMAGNETIC RESONANCE (EG, PROTON) IMAGING, BRAIN (INCLUDINGBRAIN STE...</v>
          </cell>
          <cell r="C80" t="str">
            <v>TC</v>
          </cell>
          <cell r="D80">
            <v>581.99</v>
          </cell>
        </row>
        <row r="81">
          <cell r="A81">
            <v>70553</v>
          </cell>
          <cell r="B81" t="str">
            <v>MAGNETIC RESONANCE (EG, PROTON) IMAGING, BRAIN (INCLUDINGBRAIN STEM); WITHOUT COMAGNETIC RESONANCE (EG, PROTON) IMAGING, BRAIN (INCLUDINGBRAIN STE...</v>
          </cell>
          <cell r="C81" t="str">
            <v>TC</v>
          </cell>
          <cell r="D81">
            <v>1078.08</v>
          </cell>
        </row>
        <row r="82">
          <cell r="A82">
            <v>70554</v>
          </cell>
          <cell r="B82" t="str">
            <v>MAGNETIC RESONANCE IMAGING, BRAIN, FUNCTIONAL MRI;INCLUDING TEST SELECTION AND AMAGNETIC RESONANCE IMAGING, BRAIN, FUNCTIONAL MRI;INCLUDING TEST S...</v>
          </cell>
          <cell r="C82" t="str">
            <v>TC</v>
          </cell>
          <cell r="D82">
            <v>563.96</v>
          </cell>
        </row>
        <row r="83">
          <cell r="A83">
            <v>70555</v>
          </cell>
          <cell r="B83" t="str">
            <v>MAGNETIC RESONANCE IMAGING, BRAIN, FUNCTIONAL MRI;REQUIRING PHYSICIAN OR PSYCHOLMAGNETIC RESONANCE IMAGING, BRAIN, FUNCTIONAL MRI;REQUIRING PHYSIC...</v>
          </cell>
          <cell r="C83" t="str">
            <v>TC</v>
          </cell>
          <cell r="D83">
            <v>163.07</v>
          </cell>
        </row>
        <row r="84">
          <cell r="A84">
            <v>71045</v>
          </cell>
          <cell r="B84" t="str">
            <v>RADIOLOGIC EXAMINATION, CHEST; SINGLE VIEW</v>
          </cell>
          <cell r="C84" t="str">
            <v>TC</v>
          </cell>
          <cell r="D84">
            <v>11.96</v>
          </cell>
        </row>
        <row r="85">
          <cell r="A85">
            <v>71046</v>
          </cell>
          <cell r="B85" t="str">
            <v>RADIOLOGIC EXAMINATION, CHEST; 2 VIEWS</v>
          </cell>
          <cell r="C85" t="str">
            <v>TC</v>
          </cell>
          <cell r="D85">
            <v>22.02</v>
          </cell>
        </row>
        <row r="86">
          <cell r="A86">
            <v>71047</v>
          </cell>
          <cell r="B86" t="str">
            <v>RADIOLOGIC EXAMINATION, CHEST; 3 VIEWS</v>
          </cell>
          <cell r="C86" t="str">
            <v>TC</v>
          </cell>
          <cell r="D86">
            <v>28.06</v>
          </cell>
        </row>
        <row r="87">
          <cell r="A87">
            <v>71048</v>
          </cell>
          <cell r="B87" t="str">
            <v>RADIOLOGIC EXAMINATION, CHEST; 4 OR MORE VIEWS</v>
          </cell>
          <cell r="C87" t="str">
            <v>TC</v>
          </cell>
          <cell r="D87">
            <v>28.86</v>
          </cell>
        </row>
        <row r="88">
          <cell r="A88">
            <v>71100</v>
          </cell>
          <cell r="B88" t="str">
            <v>RADIOLOGIC EXAMINATION, RIBS, UNILATERAL; TWO VIEWS</v>
          </cell>
          <cell r="C88" t="str">
            <v>TC</v>
          </cell>
          <cell r="D88">
            <v>24.88</v>
          </cell>
        </row>
        <row r="89">
          <cell r="A89">
            <v>71101</v>
          </cell>
          <cell r="B89" t="str">
            <v>RADIOLOGIC EXAMINATION, RIBS, UNILATERAL; INCLUDINGPOSTEROANTERIOR CHEST, MINIMURADIOLOGIC EXAMINATION, RIBS, UNILATERAL; INCLUDINGPOSTEROANTERIOR...</v>
          </cell>
          <cell r="C89" t="str">
            <v>TC</v>
          </cell>
          <cell r="D89">
            <v>29.05</v>
          </cell>
        </row>
        <row r="90">
          <cell r="A90">
            <v>71110</v>
          </cell>
          <cell r="B90" t="str">
            <v>RADIOLOGIC EXAMINATION, RIBS, BILATERAL; THREE VIEWS</v>
          </cell>
          <cell r="C90" t="str">
            <v>TC</v>
          </cell>
          <cell r="D90">
            <v>34.33</v>
          </cell>
        </row>
        <row r="91">
          <cell r="A91">
            <v>71111</v>
          </cell>
          <cell r="B91" t="str">
            <v>RADIOLOGIC EXAMINATION, RIBS, BILATERAL; INCLUDINGPOSTEROANTERIOR CHEST, MINIMUMRADIOLOGIC EXAMINATION, RIBS, BILATERAL; INCLUDINGPOSTEROANTERIOR ...</v>
          </cell>
          <cell r="C91" t="str">
            <v>TC</v>
          </cell>
          <cell r="D91">
            <v>38.78</v>
          </cell>
        </row>
        <row r="92">
          <cell r="A92">
            <v>71120</v>
          </cell>
          <cell r="B92" t="str">
            <v>RADIOLOGIC EXAMINATION; STERNUM, MINIMUM OF TWO VIEWS</v>
          </cell>
          <cell r="C92" t="str">
            <v>TC</v>
          </cell>
          <cell r="D92">
            <v>28.22</v>
          </cell>
        </row>
        <row r="93">
          <cell r="A93">
            <v>71130</v>
          </cell>
          <cell r="B93" t="str">
            <v>RADIOLOGIC EXAMINATION; STERNOCLAVICULAR JOINT OR JOINTS,MINIMUM OF THREE VIEWSRADIOLOGIC EXAMINATION; STERNOCLAVICULAR JOINT OR JOINTS,MINIMUM O...</v>
          </cell>
          <cell r="C93" t="str">
            <v>TC</v>
          </cell>
          <cell r="D93">
            <v>30.72</v>
          </cell>
        </row>
        <row r="94">
          <cell r="A94">
            <v>71250</v>
          </cell>
          <cell r="B94" t="str">
            <v>COMPUTED TOMOGRAPHY, THORAX, DIAGNOSTIC; WITHOUT CONTRAST MATERIAL</v>
          </cell>
          <cell r="C94" t="str">
            <v>TC</v>
          </cell>
          <cell r="D94">
            <v>255.9</v>
          </cell>
        </row>
        <row r="95">
          <cell r="A95">
            <v>71260</v>
          </cell>
          <cell r="B95" t="str">
            <v>COMPUTED TOMOGRAPHY, THORAX, DIAGNOSTIC; WITH CONTRAST MATERIAL(S)</v>
          </cell>
          <cell r="C95" t="str">
            <v>TC</v>
          </cell>
          <cell r="D95">
            <v>306.35000000000002</v>
          </cell>
        </row>
        <row r="96">
          <cell r="A96">
            <v>71270</v>
          </cell>
          <cell r="B96" t="str">
            <v>COMPUTED TOMOGRAPHY, THORAX, DIAGNOSTIC; WITHOUT CONTRAST MATERIAL, FOLLOWED BY COMPUTED TOMOGRAPHY, THORAX, DIAGNOSTIC; WITHOUT CONTRAST MATERIAL...</v>
          </cell>
          <cell r="C96" t="str">
            <v>TC</v>
          </cell>
          <cell r="D96">
            <v>383.08</v>
          </cell>
        </row>
        <row r="97">
          <cell r="A97">
            <v>71271</v>
          </cell>
          <cell r="B97" t="str">
            <v>COMPUTED TOMOGRAPHY, THORAX, LOW DOSE FOR LUNG CANCER SCREENING, WITHOUT CONTRASCOMPUTED TOMOGRAPHY, THORAX, LOW DOSE FOR LUNG CANCER SCREENING, W...</v>
          </cell>
          <cell r="C97" t="str">
            <v>TC</v>
          </cell>
          <cell r="D97">
            <v>103.54</v>
          </cell>
        </row>
        <row r="98">
          <cell r="A98">
            <v>71275</v>
          </cell>
          <cell r="B98" t="str">
            <v>COMPUTED TOMOGRAPHIC ANGIOGRAPHY, CHEST (NONCORONARY), WITH CONTRAST MATERIAL(S)COMPUTED TOMOGRAPHIC ANGIOGRAPHY, CHEST (NONCORONARY), WITH CONTRA...</v>
          </cell>
          <cell r="C98" t="str">
            <v>TC</v>
          </cell>
          <cell r="D98">
            <v>528.78</v>
          </cell>
        </row>
        <row r="99">
          <cell r="A99">
            <v>71550</v>
          </cell>
          <cell r="B99" t="str">
            <v>MAGNETIC RESONANCE (EG, PROTON) IMAGING, CHEST (EG, FOREVALUATION OF HILAR AND MMAGNETIC RESONANCE (EG, PROTON) IMAGING, CHEST (EG, FOREVALUATION ...</v>
          </cell>
          <cell r="C99" t="str">
            <v>TC</v>
          </cell>
          <cell r="D99">
            <v>481.23</v>
          </cell>
        </row>
        <row r="100">
          <cell r="A100">
            <v>71551</v>
          </cell>
          <cell r="B100" t="str">
            <v>MAGNETIC RESONANCE (EG, PROTON) IMAGING, CHEST (EG, FOR EVALUATION OF HILAR AND MAGNETIC RESONANCE (EG, PROTON) IMAGING, CHEST (EG, FOR EVALUATION...</v>
          </cell>
          <cell r="C100" t="str">
            <v>TC</v>
          </cell>
          <cell r="D100">
            <v>577.01</v>
          </cell>
        </row>
        <row r="101">
          <cell r="A101">
            <v>71552</v>
          </cell>
          <cell r="B101" t="str">
            <v>MAGNETIC RESONANCE (EG, PROTON) IMAGING, CHEST (EG, FOR EVALUATION OF HILAR AND MAGNETIC RESONANCE (EG, PROTON) IMAGING, CHEST (EG, FOR EVALUATION...</v>
          </cell>
          <cell r="C101" t="str">
            <v>TC</v>
          </cell>
          <cell r="D101">
            <v>1060.6300000000001</v>
          </cell>
        </row>
        <row r="102">
          <cell r="A102">
            <v>71555</v>
          </cell>
          <cell r="B102" t="str">
            <v>MAGNETIC RESONANCE ANGIOGRAPHY, CHEST (EXCLUDINGMYOCARDIUM), WITH OR WITHOUT CONMAGNETIC RESONANCE ANGIOGRAPHY, CHEST (EXCLUDINGMYOCARDIUM), WITH ...</v>
          </cell>
          <cell r="C102" t="str">
            <v>TC</v>
          </cell>
          <cell r="D102">
            <v>485.11</v>
          </cell>
        </row>
        <row r="103">
          <cell r="A103">
            <v>72020</v>
          </cell>
          <cell r="B103" t="str">
            <v>RADIOLOGIC EXAMINATION, SPINE, SINGLE VIEW, SPECIFY LEVEL</v>
          </cell>
          <cell r="C103" t="str">
            <v>TC</v>
          </cell>
          <cell r="D103">
            <v>17.649999999999999</v>
          </cell>
        </row>
        <row r="104">
          <cell r="A104">
            <v>72040</v>
          </cell>
          <cell r="B104" t="str">
            <v>RADIOLOGIC EXAMINATION, SPINE, CERVICAL; 2 OR 3 VIEWS</v>
          </cell>
          <cell r="C104" t="str">
            <v>TC</v>
          </cell>
          <cell r="D104">
            <v>26.13</v>
          </cell>
        </row>
        <row r="105">
          <cell r="A105">
            <v>72050</v>
          </cell>
          <cell r="B105" t="str">
            <v>RADIOLOGIC EXAMINATION, SPINE, CERVICAL; 4 OR 5 VIEWS</v>
          </cell>
          <cell r="C105" t="str">
            <v>TC</v>
          </cell>
          <cell r="D105">
            <v>38.78</v>
          </cell>
        </row>
        <row r="106">
          <cell r="A106">
            <v>72052</v>
          </cell>
          <cell r="B106" t="str">
            <v>RADIOLOGIC EXAMINATION, SPINE, CERVICAL; 6 OR MOREVIEWS</v>
          </cell>
          <cell r="C106" t="str">
            <v>TC</v>
          </cell>
          <cell r="D106">
            <v>48.79</v>
          </cell>
        </row>
        <row r="107">
          <cell r="A107">
            <v>72070</v>
          </cell>
          <cell r="B107" t="str">
            <v>RADIOLOGIC EXAMINATION, SPINE; THORACIC, ANTEROPOSTERIOR ANDLATERAL</v>
          </cell>
          <cell r="C107" t="str">
            <v>TC</v>
          </cell>
          <cell r="D107">
            <v>28.22</v>
          </cell>
        </row>
        <row r="108">
          <cell r="A108">
            <v>72072</v>
          </cell>
          <cell r="B108" t="str">
            <v>RADIOLOGIC EXAMINATION, SPINE; THORACIC, ANTEROPOSTERIOR ANDLATERAL, INCLUDING SRADIOLOGIC EXAMINATION, SPINE; THORACIC, ANTEROPOSTERIOR ANDLATERA...</v>
          </cell>
          <cell r="C108" t="str">
            <v>TC</v>
          </cell>
          <cell r="D108">
            <v>32.25</v>
          </cell>
        </row>
        <row r="109">
          <cell r="A109">
            <v>72074</v>
          </cell>
          <cell r="B109" t="str">
            <v>RADIOLOGIC EXAMINATION, SPINE; THORACIC, COMPLETE,INCLUDINGOBLIQUES, MINIMUM OF RADIOLOGIC EXAMINATION, SPINE; THORACIC, COMPLETE,INCLUDINGOBLIQUE...</v>
          </cell>
          <cell r="C109" t="str">
            <v>TC</v>
          </cell>
          <cell r="D109">
            <v>39.61</v>
          </cell>
        </row>
        <row r="110">
          <cell r="A110">
            <v>72080</v>
          </cell>
          <cell r="B110" t="str">
            <v>RADIOLOGIC EXAMINATION, SPINE; THORACOLUMBAR JUNCTION, MINIMUM OF 2 VIEWSRADIOLOGIC EXAMINATION, SPINE; THORACOLUMBAR JUNCTION, MINIMUM OF ...</v>
          </cell>
          <cell r="C110" t="str">
            <v>TC</v>
          </cell>
          <cell r="D110">
            <v>29.05</v>
          </cell>
        </row>
        <row r="111">
          <cell r="A111">
            <v>72081</v>
          </cell>
          <cell r="B111" t="str">
            <v>RADIOLOGIC EXAMINATION, SPINE, ENTIRE THORACIC ANDLUMBAR, INCLUDING SKULL, CERVIRADIOLOGIC EXAMINATION, SPINE, ENTIRE THORACIC ANDLUMBAR, INCLUDIN...</v>
          </cell>
          <cell r="C111" t="str">
            <v>TC</v>
          </cell>
          <cell r="D111">
            <v>28.32</v>
          </cell>
        </row>
        <row r="112">
          <cell r="A112">
            <v>72082</v>
          </cell>
          <cell r="B112" t="str">
            <v>RADIOLOGIC EXAMINATION, SPINE, ENTIRE THORACIC ANDLUMBAR, INCLUDING SKULL, CERVIRADIOLOGIC EXAMINATION, SPINE, ENTIRE THORACIC ANDLUMBAR, INCLUDIN...</v>
          </cell>
          <cell r="C112" t="str">
            <v>TC</v>
          </cell>
          <cell r="D112">
            <v>51.5</v>
          </cell>
        </row>
        <row r="113">
          <cell r="A113">
            <v>72083</v>
          </cell>
          <cell r="B113" t="str">
            <v>RADIOLOGIC EXAMINATION, SPINE, ENTIRE THORACIC ANDLUMBAR, INCLUDING SKULL, CERVIRADIOLOGIC EXAMINATION, SPINE, ENTIRE THORACIC ANDLUMBAR, INCLUDIN...</v>
          </cell>
          <cell r="C113" t="str">
            <v>TC</v>
          </cell>
          <cell r="D113">
            <v>55.91</v>
          </cell>
        </row>
        <row r="114">
          <cell r="A114">
            <v>72084</v>
          </cell>
          <cell r="B114" t="str">
            <v>RADIOLOGIC EXAMINATION, SPINE, ENTIRE THORACIC ANDLUMBAR, INCLUDING SKULL, CERVIRADIOLOGIC EXAMINATION, SPINE, ENTIRE THORACIC ANDLUMBAR, INCLUDIN...</v>
          </cell>
          <cell r="C114" t="str">
            <v>TC</v>
          </cell>
          <cell r="D114">
            <v>67.099999999999994</v>
          </cell>
        </row>
        <row r="115">
          <cell r="A115">
            <v>72100</v>
          </cell>
          <cell r="B115" t="str">
            <v>RADIOLOGIC EXAMINATION, SPINE, LUMBOSACRAL; ANTEROPOSTERIOR AND LATERALRADIOLOGIC EXAMINATION, SPINE, LUMBOSACRAL; ANTEROPOSTERIOR AND LA...</v>
          </cell>
          <cell r="C115" t="str">
            <v>TC</v>
          </cell>
          <cell r="D115">
            <v>29.05</v>
          </cell>
        </row>
        <row r="116">
          <cell r="A116">
            <v>72110</v>
          </cell>
          <cell r="B116" t="str">
            <v>RADIOLOGIC EXAMINATION, SPINE, LUMBOSACRAL; COMPLETE, WITHOBLIQUE VIEWSRADIOLOGIC EXAMINATION, SPINE, LUMBOSACRAL; COMPLETE, WITHOBLIQUE ...</v>
          </cell>
          <cell r="C116" t="str">
            <v>TC</v>
          </cell>
          <cell r="D116">
            <v>39.61</v>
          </cell>
        </row>
        <row r="117">
          <cell r="A117">
            <v>72114</v>
          </cell>
          <cell r="B117" t="str">
            <v>RADIOLOGIC EXAMINATION, SPINE, LUMBOSACRAL; COMPLETE, INCLUDING BENDING VIEWS, MRADIOLOGIC EXAMINATION, SPINE, LUMBOSACRAL; COMPLETE, INCLUDING BE...</v>
          </cell>
          <cell r="C117" t="str">
            <v>TC</v>
          </cell>
          <cell r="D117">
            <v>51.29</v>
          </cell>
        </row>
        <row r="118">
          <cell r="A118">
            <v>72120</v>
          </cell>
          <cell r="B118" t="str">
            <v>RADIOLOGIC EXAMINATION, SPINE, LUMBOSACRAL; BENDING VIEWS ONLY, 2 OR 3 VIEWSRADIOLOGIC EXAMINATION, SPINE, LUMBOSACRAL; BENDING VIEWS ONLY, 2 ...</v>
          </cell>
          <cell r="C118" t="str">
            <v>TC</v>
          </cell>
          <cell r="D118">
            <v>38.78</v>
          </cell>
        </row>
        <row r="119">
          <cell r="A119">
            <v>72125</v>
          </cell>
          <cell r="B119" t="str">
            <v>COMPUTERIZED AXIAL TOMOGRAPHY, CERVICAL SPINE; WITHOUTCONTRAST MATERIALCOMPUTERIZED AXIAL TOMOGRAPHY, CERVICAL SPINE; WITHOUTCONTRAST MAT...</v>
          </cell>
          <cell r="C119" t="str">
            <v>TC</v>
          </cell>
          <cell r="D119">
            <v>255.9</v>
          </cell>
        </row>
        <row r="120">
          <cell r="A120">
            <v>72126</v>
          </cell>
          <cell r="B120" t="str">
            <v>COMPUTERIZED AXIAL TOMOGRAPHY, CERVICAL SPINE; WITH CONTRASTMATERIAL</v>
          </cell>
          <cell r="C120" t="str">
            <v>TC</v>
          </cell>
          <cell r="D120">
            <v>306.35000000000002</v>
          </cell>
        </row>
        <row r="121">
          <cell r="A121">
            <v>72127</v>
          </cell>
          <cell r="B121" t="str">
            <v>COMPUTERIZED AXIAL TOMOGRAPHY, CERVICAL SPINE; WITHOUTCONTRAST MATERIAL, FOLLOWECOMPUTERIZED AXIAL TOMOGRAPHY, CERVICAL SPINE; WITHOUTCONTRAST MAT...</v>
          </cell>
          <cell r="C121" t="str">
            <v>TC</v>
          </cell>
          <cell r="D121">
            <v>383.08</v>
          </cell>
        </row>
        <row r="122">
          <cell r="A122">
            <v>72128</v>
          </cell>
          <cell r="B122" t="str">
            <v>COMPUTERIZED AXIAL TOMOGRAPHY, THORACIC SPINE; WITHOUTCONTRAST MATERIALCOMPUTERIZED AXIAL TOMOGRAPHY, THORACIC SPINE; WITHOUTCONTRAST MAT...</v>
          </cell>
          <cell r="C122" t="str">
            <v>TC</v>
          </cell>
          <cell r="D122">
            <v>255.9</v>
          </cell>
        </row>
        <row r="123">
          <cell r="A123">
            <v>72129</v>
          </cell>
          <cell r="B123" t="str">
            <v>COMPUTERIZED AXIAL TOMOGRAPHY, THORACIC SPINE; WITH CONTRASTMATERIAL</v>
          </cell>
          <cell r="C123" t="str">
            <v>TC</v>
          </cell>
          <cell r="D123">
            <v>306.35000000000002</v>
          </cell>
        </row>
        <row r="124">
          <cell r="A124">
            <v>72130</v>
          </cell>
          <cell r="B124" t="str">
            <v>COMPUTERIZED AXIAL TOMOGRAPHY, THORACIC SPINE; WITHOUTCONTRAST MATERIAL, FOLLOWECOMPUTERIZED AXIAL TOMOGRAPHY, THORACIC SPINE; WITHOUTCONTRAST MAT...</v>
          </cell>
          <cell r="C124" t="str">
            <v>TC</v>
          </cell>
          <cell r="D124">
            <v>383.08</v>
          </cell>
        </row>
        <row r="125">
          <cell r="A125">
            <v>72131</v>
          </cell>
          <cell r="B125" t="str">
            <v>COMPUTERIZED AXIAL TOMOGRAPHY, LUMBAR SPINE; WITHOUTCONTRAST MATERIAL</v>
          </cell>
          <cell r="C125" t="str">
            <v>TC</v>
          </cell>
          <cell r="D125">
            <v>255.9</v>
          </cell>
        </row>
        <row r="126">
          <cell r="A126">
            <v>72132</v>
          </cell>
          <cell r="B126" t="str">
            <v>COMPUTERIZED AXIAL TOMOGRAPHY, LUMBAR SPINE; WITH CONTRASTMATERIAL</v>
          </cell>
          <cell r="C126" t="str">
            <v>TC</v>
          </cell>
          <cell r="D126">
            <v>306.35000000000002</v>
          </cell>
        </row>
        <row r="127">
          <cell r="A127">
            <v>72133</v>
          </cell>
          <cell r="B127" t="str">
            <v>COMPUTERIZED AXIAL TOMOGRAPHY, LUMBAR SPINE; WITHOUTCONTRAST MATERIAL, FOLLOWED COMPUTERIZED AXIAL TOMOGRAPHY, LUMBAR SPINE; WITHOUTCONTRAST MATER...</v>
          </cell>
          <cell r="C127" t="str">
            <v>TC</v>
          </cell>
          <cell r="D127">
            <v>383.08</v>
          </cell>
        </row>
        <row r="128">
          <cell r="A128">
            <v>72141</v>
          </cell>
          <cell r="B128" t="str">
            <v>MAGNETIC RESONANCE (EG, PROTON) IMAGING, SPINAL CANAL ANDCONTENTS, CERVICAL; WITMAGNETIC RESONANCE (EG, PROTON) IMAGING, SPINAL CANAL ANDCONTENTS,...</v>
          </cell>
          <cell r="C128" t="str">
            <v>TC</v>
          </cell>
          <cell r="D128">
            <v>485.11</v>
          </cell>
        </row>
        <row r="129">
          <cell r="A129">
            <v>72142</v>
          </cell>
          <cell r="B129" t="str">
            <v>MAGNETIC RESONANCE (EG, PROTON) IMAGING, SPINAL CANAL ANDCONTENTS, CERVICAL; WITMAGNETIC RESONANCE (EG, PROTON) IMAGING, SPINAL CANAL ANDCONTENTS,...</v>
          </cell>
          <cell r="C129" t="str">
            <v>TC</v>
          </cell>
          <cell r="D129">
            <v>581.99</v>
          </cell>
        </row>
        <row r="130">
          <cell r="A130">
            <v>72146</v>
          </cell>
          <cell r="B130" t="str">
            <v>MAGNETIC RESONANCE (EG, PROTON) IMAGING, SPINAL CANAL ANDCONTENTS, THORACIC; WITMAGNETIC RESONANCE (EG, PROTON) IMAGING, SPINAL CANAL ANDCONTENTS,...</v>
          </cell>
          <cell r="C130" t="str">
            <v>TC</v>
          </cell>
          <cell r="D130">
            <v>538.21</v>
          </cell>
        </row>
        <row r="131">
          <cell r="A131">
            <v>72147</v>
          </cell>
          <cell r="B131" t="str">
            <v>MAGNETIC RESONANCE (EG, PROTON) IMAGING, SPINAL CANAL ANDCONTENTS, THORACIC; WITMAGNETIC RESONANCE (EG, PROTON) IMAGING, SPINAL CANAL ANDCONTENTS,...</v>
          </cell>
          <cell r="C131" t="str">
            <v>TC</v>
          </cell>
          <cell r="D131">
            <v>581.99</v>
          </cell>
        </row>
        <row r="132">
          <cell r="A132">
            <v>72148</v>
          </cell>
          <cell r="B132" t="str">
            <v>MAGNETIC RESONANCE (EG, PROTON) IMAGING, SPINAL CANAL ANDCONTENTS, LUMBAR; WITHOMAGNETIC RESONANCE (EG, PROTON) IMAGING, SPINAL CANAL ANDCONTENTS,...</v>
          </cell>
          <cell r="C132" t="str">
            <v>TC</v>
          </cell>
          <cell r="D132">
            <v>538.21</v>
          </cell>
        </row>
        <row r="133">
          <cell r="A133">
            <v>72149</v>
          </cell>
          <cell r="B133" t="str">
            <v>MAGNETIC RESONANCE (EG, PROTON) IMAGING, SPINAL CANAL ANDCONTENTS, LUMBAR; WITH MAGNETIC RESONANCE (EG, PROTON) IMAGING, SPINAL CANAL ANDCONTENTS,...</v>
          </cell>
          <cell r="C133" t="str">
            <v>TC</v>
          </cell>
          <cell r="D133">
            <v>581.99</v>
          </cell>
        </row>
        <row r="134">
          <cell r="A134">
            <v>72156</v>
          </cell>
          <cell r="B134" t="str">
            <v>MAGNETIC RESONANCE (EG, PROTON) IMAGING, SPINAL CANAL ANDCONTENTS, WITHOUT CONTRMAGNETIC RESONANCE (EG, PROTON) IMAGING, SPINAL CANAL ANDCONTENTS,...</v>
          </cell>
          <cell r="C134" t="str">
            <v>TC</v>
          </cell>
          <cell r="D134">
            <v>1078.08</v>
          </cell>
        </row>
        <row r="135">
          <cell r="A135">
            <v>72157</v>
          </cell>
          <cell r="B135" t="str">
            <v>MAGNETIC RESONANCE (EG, PROTON) IMAGING, SPINAL CANAL ANDCONTENTS, WITHOUT CONTRMAGNETIC RESONANCE (EG, PROTON) IMAGING, SPINAL CANAL ANDCONTENTS,...</v>
          </cell>
          <cell r="C135" t="str">
            <v>TC</v>
          </cell>
          <cell r="D135">
            <v>1078.08</v>
          </cell>
        </row>
        <row r="136">
          <cell r="A136">
            <v>72158</v>
          </cell>
          <cell r="B136" t="str">
            <v>MAGNETIC RESONANCE (EG, PROTON) IMAGING, SPINAL CANAL ANDCONTENTS, WITHOUT CONTRMAGNETIC RESONANCE (EG, PROTON) IMAGING, SPINAL CANAL ANDCONTENTS,...</v>
          </cell>
          <cell r="C136" t="str">
            <v>TC</v>
          </cell>
          <cell r="D136">
            <v>1078.08</v>
          </cell>
        </row>
        <row r="137">
          <cell r="A137">
            <v>72159</v>
          </cell>
          <cell r="B137" t="str">
            <v>MAGNETIC RESONANCE ANGIOGRAPHY, SPINAL CANAL AND CONTENTS,WITH OR WITHOUT CONTRAMAGNETIC RESONANCE ANGIOGRAPHY, SPINAL CANAL AND CONTENTS,WITH OR ...</v>
          </cell>
          <cell r="C137" t="str">
            <v>TC</v>
          </cell>
          <cell r="D137">
            <v>527.78</v>
          </cell>
        </row>
        <row r="138">
          <cell r="A138">
            <v>72170</v>
          </cell>
          <cell r="B138" t="str">
            <v>RADIOLOGIC EXAMINATION, PELVIS; ANTEROPOSTERIOR ONLY</v>
          </cell>
          <cell r="C138" t="str">
            <v>TC</v>
          </cell>
          <cell r="D138">
            <v>22.24</v>
          </cell>
        </row>
        <row r="139">
          <cell r="A139">
            <v>72190</v>
          </cell>
          <cell r="B139" t="str">
            <v>RADIOLOGIC EXAMINATION, PELVIS; COMPLETE, MINIMUM OF THREEVIEWS</v>
          </cell>
          <cell r="C139" t="str">
            <v>TC</v>
          </cell>
          <cell r="D139">
            <v>29.05</v>
          </cell>
        </row>
        <row r="140">
          <cell r="A140">
            <v>72191</v>
          </cell>
          <cell r="B140" t="str">
            <v>COMPUTED TOMOGRAPHIC ANGIOGRAPHY, PELVIS, WITH CONTRAST MATERIAL(S), INCLUDING NCOMPUTED TOMOGRAPHIC ANGIOGRAPHY, PELVIS, WITH CONTRAST MATERIAL(S...</v>
          </cell>
          <cell r="C140" t="str">
            <v>TC</v>
          </cell>
          <cell r="D140">
            <v>514.17999999999995</v>
          </cell>
        </row>
        <row r="141">
          <cell r="A141">
            <v>72192</v>
          </cell>
          <cell r="B141" t="str">
            <v>COMPUTERIZED AXIAL TOMOGRAPHY, PELVIS; WITHOUT CONTRASTMATERIAL</v>
          </cell>
          <cell r="C141" t="str">
            <v>TC</v>
          </cell>
          <cell r="D141">
            <v>255.9</v>
          </cell>
        </row>
        <row r="142">
          <cell r="A142">
            <v>72193</v>
          </cell>
          <cell r="B142" t="str">
            <v>COMPUTERIZED AXIAL TOMOGRAPHY, PELVIS; WITH CONTRASTMATERIAL(S)</v>
          </cell>
          <cell r="C142" t="str">
            <v>TC</v>
          </cell>
          <cell r="D142">
            <v>296.48</v>
          </cell>
        </row>
        <row r="143">
          <cell r="A143">
            <v>72194</v>
          </cell>
          <cell r="B143" t="str">
            <v>COMPUTERIZED AXIAL TOMOGRAPHY, PELVIS; WITHOUT CONTRASTMATERIAL, FOLLOWED BY CONCOMPUTERIZED AXIAL TOMOGRAPHY, PELVIS; WITHOUT CONTRASTMATERIAL, F...</v>
          </cell>
          <cell r="C143" t="str">
            <v>TC</v>
          </cell>
          <cell r="D143">
            <v>367.24</v>
          </cell>
        </row>
        <row r="144">
          <cell r="A144">
            <v>72195</v>
          </cell>
          <cell r="B144" t="str">
            <v>MAGNETIC RESONANCE (EG, PROTON) IMAGING; PELVIS; WITHOUT CONTRAST MATERIAL(S)MAGNETIC RESONANCE (EG, PROTON) IMAGING; PELVIS; WITHOUT CONTRAST ...</v>
          </cell>
          <cell r="C144" t="str">
            <v>TC</v>
          </cell>
          <cell r="D144">
            <v>481.23</v>
          </cell>
        </row>
        <row r="145">
          <cell r="A145">
            <v>72196</v>
          </cell>
          <cell r="B145" t="str">
            <v>MAGNETIC RESONANCE (EG, PROTON) IMAGING, PELVIS</v>
          </cell>
          <cell r="C145" t="str">
            <v>TC</v>
          </cell>
          <cell r="D145">
            <v>577.01</v>
          </cell>
        </row>
        <row r="146">
          <cell r="A146">
            <v>72197</v>
          </cell>
          <cell r="B146" t="str">
            <v>MAGNETIC RESONANCE (EG, PROTON) IMAGING; PELVIS; WITHOUT CONTRAST MATERIAL(S), FMAGNETIC RESONANCE (EG, PROTON) IMAGING; PELVIS; WITHOUT CONTRAST ...</v>
          </cell>
          <cell r="C146" t="str">
            <v>TC</v>
          </cell>
          <cell r="D146">
            <v>1067.28</v>
          </cell>
        </row>
        <row r="147">
          <cell r="A147">
            <v>72198</v>
          </cell>
          <cell r="B147" t="str">
            <v>MAGNETIC RESONANCE ANGIOGRAPHY, PELVIS, WITH OR WITHOUTCONTRAST MATERIAL(S)MAGNETIC RESONANCE ANGIOGRAPHY, PELVIS, WITH OR WITHOUTCONTRAST MA...</v>
          </cell>
          <cell r="C147" t="str">
            <v>TC</v>
          </cell>
          <cell r="D147">
            <v>485.11</v>
          </cell>
        </row>
        <row r="148">
          <cell r="A148">
            <v>72200</v>
          </cell>
          <cell r="B148" t="str">
            <v>RADIOLOGIC EXAMINATION, SACROILIAC JOINTS; LESS THAN THREEVIEWS</v>
          </cell>
          <cell r="C148" t="str">
            <v>TC</v>
          </cell>
          <cell r="D148">
            <v>22.24</v>
          </cell>
        </row>
        <row r="149">
          <cell r="A149">
            <v>72202</v>
          </cell>
          <cell r="B149" t="str">
            <v>RADIOLOGIC EXAMINATION, SACROILIAC JOINTS; THREE OR MOREVIEWS</v>
          </cell>
          <cell r="C149" t="str">
            <v>TC</v>
          </cell>
          <cell r="D149">
            <v>26.97</v>
          </cell>
        </row>
        <row r="150">
          <cell r="A150">
            <v>72220</v>
          </cell>
          <cell r="B150" t="str">
            <v>RADIOLOGIC EXAMINATION, SACRUM AND COCCYX, MINIMUMOF TWOVIEWS</v>
          </cell>
          <cell r="C150" t="str">
            <v>TC</v>
          </cell>
          <cell r="D150">
            <v>24.88</v>
          </cell>
        </row>
        <row r="151">
          <cell r="A151">
            <v>72240</v>
          </cell>
          <cell r="B151" t="str">
            <v>MYELOGRAPHY, CERVICAL, RADIOLOGICAL SUPERVISION ANDINTERPRETATION</v>
          </cell>
          <cell r="C151" t="str">
            <v>TC</v>
          </cell>
          <cell r="D151">
            <v>205.86</v>
          </cell>
        </row>
        <row r="152">
          <cell r="A152">
            <v>72255</v>
          </cell>
          <cell r="B152" t="str">
            <v>MYELOGRAPHY, THORACIC, RADIOLOGICAL SUPERVISION ANDINTERPRETATION</v>
          </cell>
          <cell r="C152" t="str">
            <v>TC</v>
          </cell>
          <cell r="D152">
            <v>187.09</v>
          </cell>
        </row>
        <row r="153">
          <cell r="A153">
            <v>72265</v>
          </cell>
          <cell r="B153" t="str">
            <v>MYELOGRAPHY, LUMBOSACRAL, RADIOLOGICAL SUPERVISIONANDINTERPRETATION</v>
          </cell>
          <cell r="C153" t="str">
            <v>TC</v>
          </cell>
          <cell r="D153">
            <v>176.67</v>
          </cell>
        </row>
        <row r="154">
          <cell r="A154">
            <v>72270</v>
          </cell>
          <cell r="B154" t="str">
            <v>MYELOGRAPHY, ENTIRE SPINAL CANAL, RADIOLOGICAL SUPERVISIONAND INTERPRETATIONMYELOGRAPHY, ENTIRE SPINAL CANAL, RADIOLOGICAL SUPERVISIONAND INTE...</v>
          </cell>
          <cell r="C154" t="str">
            <v>TC</v>
          </cell>
          <cell r="D154">
            <v>264.38</v>
          </cell>
        </row>
        <row r="155">
          <cell r="A155">
            <v>72275</v>
          </cell>
          <cell r="B155" t="str">
            <v>EPIDUROGRAPHY, RADIOLOGICAL SUPERVISION AND INTERPRETATION</v>
          </cell>
          <cell r="C155" t="str">
            <v>TC</v>
          </cell>
          <cell r="D155">
            <v>93.67</v>
          </cell>
        </row>
        <row r="156">
          <cell r="A156">
            <v>72285</v>
          </cell>
          <cell r="B156" t="str">
            <v>DISKOGRAPHY, CERVICAL OR THORACIC, RADIOLOGICL SUPERVISION AND INTERPRETATIONDISKOGRAPHY, CERVICAL OR THORACIC, RADIOLOGICL SUPERVISION AND INT...</v>
          </cell>
          <cell r="C156" t="str">
            <v>TC</v>
          </cell>
          <cell r="D156">
            <v>362.65</v>
          </cell>
        </row>
        <row r="157">
          <cell r="A157">
            <v>72295</v>
          </cell>
          <cell r="B157" t="str">
            <v>DISKOGRAPHY, LUMBAR, RADIOLOGICAL SUPERVISION ANDINTERPRETATION</v>
          </cell>
          <cell r="C157" t="str">
            <v>TC</v>
          </cell>
          <cell r="D157">
            <v>339.71</v>
          </cell>
        </row>
        <row r="158">
          <cell r="A158">
            <v>73000</v>
          </cell>
          <cell r="B158" t="str">
            <v>RADIOLOGIC EXAMINATION; CLAVICLE, COMPLETE</v>
          </cell>
          <cell r="C158" t="str">
            <v>TC</v>
          </cell>
          <cell r="D158">
            <v>22.24</v>
          </cell>
        </row>
        <row r="159">
          <cell r="A159">
            <v>73010</v>
          </cell>
          <cell r="B159" t="str">
            <v>RADIOLOGIC EXAMINATION; SCAPULA, COMPLETE</v>
          </cell>
          <cell r="C159" t="str">
            <v>TC</v>
          </cell>
          <cell r="D159">
            <v>22.24</v>
          </cell>
        </row>
        <row r="160">
          <cell r="A160">
            <v>73020</v>
          </cell>
          <cell r="B160" t="str">
            <v>RADIOLOGIC EXAMINATION, SHOULDER; ONE VIEW</v>
          </cell>
          <cell r="C160" t="str">
            <v>TC</v>
          </cell>
          <cell r="D160">
            <v>20.16</v>
          </cell>
        </row>
        <row r="161">
          <cell r="A161">
            <v>73030</v>
          </cell>
          <cell r="B161" t="str">
            <v>RADIOLOGIC EXAMINATION, SHOULDER; COMPLETE, MINIMUM OF TWOVIEWS</v>
          </cell>
          <cell r="C161" t="str">
            <v>TC</v>
          </cell>
          <cell r="D161">
            <v>24.88</v>
          </cell>
        </row>
        <row r="162">
          <cell r="A162">
            <v>73040</v>
          </cell>
          <cell r="B162" t="str">
            <v>RADIOLOGIC EXAMINATION, SHOULDER, ARTHROGRAPHY, RADIOLOGICALSUPERVISION AND INTERADIOLOGIC EXAMINATION, SHOULDER, ARTHROGRAPHY, RADIOLOGICALSUPERV...</v>
          </cell>
          <cell r="C162" t="str">
            <v>TC</v>
          </cell>
          <cell r="D162">
            <v>90.9</v>
          </cell>
        </row>
        <row r="163">
          <cell r="A163">
            <v>73050</v>
          </cell>
          <cell r="B163" t="str">
            <v>RADIOLOGIC EXAMINATION; ACROMIOCLAVICULAR JOINTS, BILATERAL,WITH OR WITHOUT WEIGRADIOLOGIC EXAMINATION; ACROMIOCLAVICULAR JOINTS, BILATERAL,WITH O...</v>
          </cell>
          <cell r="C163" t="str">
            <v>TC</v>
          </cell>
          <cell r="D163">
            <v>29.05</v>
          </cell>
        </row>
        <row r="164">
          <cell r="A164">
            <v>73060</v>
          </cell>
          <cell r="B164" t="str">
            <v>RADIOLOGIC EXAMINATION; HUMERUS, MINIMUM OF TWO VIEWS</v>
          </cell>
          <cell r="C164" t="str">
            <v>TC</v>
          </cell>
          <cell r="D164">
            <v>24.88</v>
          </cell>
        </row>
        <row r="165">
          <cell r="A165">
            <v>73070</v>
          </cell>
          <cell r="B165" t="str">
            <v>RADIOLOGIC EXAMINATION, ELBOW; ANTEROPOSTERIOR ANDLATERALVIEWS</v>
          </cell>
          <cell r="C165" t="str">
            <v>TC</v>
          </cell>
          <cell r="D165">
            <v>22.24</v>
          </cell>
        </row>
        <row r="166">
          <cell r="A166">
            <v>73080</v>
          </cell>
          <cell r="B166" t="str">
            <v>RADIOLOGIC EXAMINATION, ELBOW; COMPLETE, MINIMUM OF THREEVIEWS</v>
          </cell>
          <cell r="C166" t="str">
            <v>TC</v>
          </cell>
          <cell r="D166">
            <v>24.88</v>
          </cell>
        </row>
        <row r="167">
          <cell r="A167">
            <v>73085</v>
          </cell>
          <cell r="B167" t="str">
            <v>RADIOLOGIC EXAMINATION, ELBOW, ARTHROGRAPHY, RADIOLOGICALSUPERVISION AND INTERPRRADIOLOGIC EXAMINATION, ELBOW, ARTHROGRAPHY, RADIOLOGICALSUPERVISI...</v>
          </cell>
          <cell r="C167" t="str">
            <v>TC</v>
          </cell>
          <cell r="D167">
            <v>90.9</v>
          </cell>
        </row>
        <row r="168">
          <cell r="A168">
            <v>73090</v>
          </cell>
          <cell r="B168" t="str">
            <v>RADIOLOGIC EXAMINATION; FOREARM, ANTEROPOSTERIOR AND LATERALVIEWS  RADIOLOGIC EXRADIOLOGIC EXAMINATION; FOREARM, ANTEROPOSTERIOR AND LATERALVIEWS ...</v>
          </cell>
          <cell r="C168" t="str">
            <v>TC</v>
          </cell>
          <cell r="D168">
            <v>22.24</v>
          </cell>
        </row>
        <row r="169">
          <cell r="A169">
            <v>73092</v>
          </cell>
          <cell r="B169" t="str">
            <v>RADIOLOGIC EXAMINATION; UPPER EXTREMITY, INFANT, MINIMUM OF TWO VIEWS</v>
          </cell>
          <cell r="C169" t="str">
            <v>TC</v>
          </cell>
          <cell r="D169">
            <v>20.99</v>
          </cell>
        </row>
        <row r="170">
          <cell r="A170">
            <v>73100</v>
          </cell>
          <cell r="B170" t="str">
            <v>RADIOLOGIC EXAMINATION, WRIST; ANTEROPOSTERIOR ANDLATERALVIEWS</v>
          </cell>
          <cell r="C170" t="str">
            <v>TC</v>
          </cell>
          <cell r="D170">
            <v>20.99</v>
          </cell>
        </row>
        <row r="171">
          <cell r="A171">
            <v>73110</v>
          </cell>
          <cell r="B171" t="str">
            <v>RADIOLOGIC EXAMINATION, WRIST; COMPLETE, MINIMUM OF THREEVIEWS</v>
          </cell>
          <cell r="C171" t="str">
            <v>TC</v>
          </cell>
          <cell r="D171">
            <v>22.66</v>
          </cell>
        </row>
        <row r="172">
          <cell r="A172">
            <v>73115</v>
          </cell>
          <cell r="B172" t="str">
            <v>RADIOLOGIC EXAMINATION, WRIST, ARTHROGRAPHY, RADIOLOGICALSUPERVISION AND INTERPRRADIOLOGIC EXAMINATION, WRIST, ARTHROGRAPHY, RADIOLOGICALSUPERVISI...</v>
          </cell>
          <cell r="C172" t="str">
            <v>TC</v>
          </cell>
          <cell r="D172">
            <v>68.66</v>
          </cell>
        </row>
        <row r="173">
          <cell r="A173">
            <v>73120</v>
          </cell>
          <cell r="B173" t="str">
            <v>RADIOLOGIC EXAMINATION, HAND; TWO VIEWS</v>
          </cell>
          <cell r="C173" t="str">
            <v>TC</v>
          </cell>
          <cell r="D173">
            <v>20.99</v>
          </cell>
        </row>
        <row r="174">
          <cell r="A174">
            <v>73130</v>
          </cell>
          <cell r="B174" t="str">
            <v>RADIOLOGIC EXAMINATION, HAND; MINIMUM OF THREE VIEWS</v>
          </cell>
          <cell r="C174" t="str">
            <v>TC</v>
          </cell>
          <cell r="D174">
            <v>22.66</v>
          </cell>
        </row>
        <row r="175">
          <cell r="A175">
            <v>73140</v>
          </cell>
          <cell r="B175" t="str">
            <v>RADIOLOGIC EXAMINATION, FINGER(S), MINIMUM OF TWO VIEWS</v>
          </cell>
          <cell r="C175" t="str">
            <v>TC</v>
          </cell>
          <cell r="D175">
            <v>17.649999999999999</v>
          </cell>
        </row>
        <row r="176">
          <cell r="A176">
            <v>73200</v>
          </cell>
          <cell r="B176" t="str">
            <v>COMPUTERIZED AXIAL TOMOGRAPHY, UPPER EXTREMITY; WITHOUTCONTRAST MATERIALCOMPUTERIZED AXIAL TOMOGRAPHY, UPPER EXTREMITY; WITHOUTCONTRAST MA...</v>
          </cell>
          <cell r="C176" t="str">
            <v>TC</v>
          </cell>
          <cell r="D176">
            <v>214.2</v>
          </cell>
        </row>
        <row r="177">
          <cell r="A177">
            <v>73201</v>
          </cell>
          <cell r="B177" t="str">
            <v>COMPUTERIZED AXIAL TOMOGRAPHY, UPPER EXTREMITY; WITHCONTRAST MATERIAL(S)COMPUTERIZED AXIAL TOMOGRAPHY, UPPER EXTREMITY; WITHCONTRAST MATER...</v>
          </cell>
          <cell r="C177" t="str">
            <v>TC</v>
          </cell>
          <cell r="D177">
            <v>255.9</v>
          </cell>
        </row>
        <row r="178">
          <cell r="A178">
            <v>73202</v>
          </cell>
          <cell r="B178" t="str">
            <v>COMPUTERIZED AXIAL TOMOGRAPHY, UPPER EXTREMITY; WITHOUTCONTRAST MATERIAL, FOLLOWCOMPUTERIZED AXIAL TOMOGRAPHY, UPPER EXTREMITY; WITHOUTCONTRAST MA...</v>
          </cell>
          <cell r="C178" t="str">
            <v>TC</v>
          </cell>
          <cell r="D178">
            <v>321.5</v>
          </cell>
        </row>
        <row r="179">
          <cell r="A179">
            <v>73206</v>
          </cell>
          <cell r="B179" t="str">
            <v>COMPUTED TOMOGRAPHIC ANGIOGRAPHY, UPPER EXTREMITY,WITH CONTRAST MATERIAL(S), INCCOMPUTED TOMOGRAPHIC ANGIOGRAPHY, UPPER EXTREMITY,WITH CONTRAST MA...</v>
          </cell>
          <cell r="C179" t="str">
            <v>TC</v>
          </cell>
          <cell r="D179">
            <v>469.56</v>
          </cell>
        </row>
        <row r="180">
          <cell r="A180">
            <v>73218</v>
          </cell>
          <cell r="B180" t="str">
            <v>MAGNETIC RESONANCE (EG, PROTON) IMAGING; UPPER EXTREMITY, OTHER THAN JOINT; WITHMAGNETIC RESONANCE (EG, PROTON) IMAGING; UPPER EXTREMITY, OTHER TH...</v>
          </cell>
          <cell r="C180" t="str">
            <v>TC</v>
          </cell>
          <cell r="D180">
            <v>479.57</v>
          </cell>
        </row>
        <row r="181">
          <cell r="A181">
            <v>73219</v>
          </cell>
          <cell r="B181" t="str">
            <v>MAGNETIC RESONANCE (EG, PROTON) IMAGING; UPPER EXTREMITY, OTHER THAN JOINT; WITHMAGNETIC RESONANCE (EG, PROTON) IMAGING; UPPER EXTREMITY, OTHER TH...</v>
          </cell>
          <cell r="C181" t="str">
            <v>TC</v>
          </cell>
          <cell r="D181">
            <v>575.62</v>
          </cell>
        </row>
        <row r="182">
          <cell r="A182">
            <v>73220</v>
          </cell>
          <cell r="B182" t="str">
            <v>MAGNETIC RESONANCE (EG, PROTON) IMAGING, UPPER EXTREMITY,OTHER THAN JOINTMAGNETIC RESONANCE (EG, PROTON) IMAGING, UPPER EXTREMITY,OTHER THA...</v>
          </cell>
          <cell r="C182" t="str">
            <v>TC</v>
          </cell>
          <cell r="D182">
            <v>1065.06</v>
          </cell>
        </row>
        <row r="183">
          <cell r="A183">
            <v>73221</v>
          </cell>
          <cell r="B183" t="str">
            <v>MAGNETIC RESONANCE (EG, PROTON) IMAGING, ANY JOINTOF UPPER EXTREMITY</v>
          </cell>
          <cell r="C183" t="str">
            <v>TC</v>
          </cell>
          <cell r="D183">
            <v>479.57</v>
          </cell>
        </row>
        <row r="184">
          <cell r="A184">
            <v>73222</v>
          </cell>
          <cell r="B184" t="str">
            <v>MAGNETIC RESONANCE (EG, PROTON) IMAGING, ANY JOINTOF UPPER EXTREMITY; WITH CONTRMAGNETIC RESONANCE (EG, PROTON) IMAGING, ANY JOINTOF UPPER EXTREMI...</v>
          </cell>
          <cell r="C184" t="str">
            <v>TC</v>
          </cell>
          <cell r="D184">
            <v>575.62</v>
          </cell>
        </row>
        <row r="185">
          <cell r="A185">
            <v>73223</v>
          </cell>
          <cell r="B185" t="str">
            <v>MAGNETIC RESONANCE (EG, PROTON) IMAGING, ANY JOINTOF UPPER EXTREMITY; WITHOUT COMAGNETIC RESONANCE (EG, PROTON) IMAGING, ANY JOINTOF UPPER EXTREMI...</v>
          </cell>
          <cell r="C185" t="str">
            <v>TC</v>
          </cell>
          <cell r="D185">
            <v>1065.06</v>
          </cell>
        </row>
        <row r="186">
          <cell r="A186">
            <v>73225</v>
          </cell>
          <cell r="B186" t="str">
            <v>MAGNETIC RESONANCE ANGIOGRAPHY, UPPER EXTREMITY, WITH ORWITHOUT CONTRAST MATERIAMAGNETIC RESONANCE ANGIOGRAPHY, UPPER EXTREMITY, WITH ORWITHOUT CO...</v>
          </cell>
          <cell r="C186" t="str">
            <v>TC</v>
          </cell>
          <cell r="D186">
            <v>475.51</v>
          </cell>
        </row>
        <row r="187">
          <cell r="A187">
            <v>73501</v>
          </cell>
          <cell r="B187" t="str">
            <v>RADIOLOGIC EXAMINATION, HIP, UNILATERAL, WITH PELVIS WHEN PERFORMED; 1 VIEWRADIOLOGIC EXAMINATION, HIP, UNILATERAL, WITH PELVIS WHEN PERFORME...</v>
          </cell>
          <cell r="C187" t="str">
            <v>TC</v>
          </cell>
          <cell r="D187">
            <v>22.72</v>
          </cell>
        </row>
        <row r="188">
          <cell r="A188">
            <v>73502</v>
          </cell>
          <cell r="B188" t="str">
            <v>RADIOLOGIC EXAMINATION, HIP, UNILATERAL, WITH PELVIS WHEN PERFORMED; 2-3 VIEWSRADIOLOGIC EXAMINATION, HIP, UNILATERAL, WITH PELVIS WHEN PERFORME...</v>
          </cell>
          <cell r="C188" t="str">
            <v>TC</v>
          </cell>
          <cell r="D188">
            <v>33.520000000000003</v>
          </cell>
        </row>
        <row r="189">
          <cell r="A189">
            <v>73503</v>
          </cell>
          <cell r="B189" t="str">
            <v>RADIOLOGIC EXAMINATION, HIP, UNILATERAL, WITH PELVIS WHEN PERFORMED; MINIMUM OF RADIOLOGIC EXAMINATION, HIP, UNILATERAL, WITH PELVIS WHEN PERFORME...</v>
          </cell>
          <cell r="C189" t="str">
            <v>TC</v>
          </cell>
          <cell r="D189">
            <v>41.51</v>
          </cell>
        </row>
        <row r="190">
          <cell r="A190">
            <v>73521</v>
          </cell>
          <cell r="B190" t="str">
            <v>RADIOLOGIC EXAMINATION, HIPS, BILATERAL, WITH PELVIS WHEN PERFORMED; 2 VIEWSRADIOLOGIC EXAMINATION, HIPS, BILATERAL, WITH PELVIS WHEN PERFORME...</v>
          </cell>
          <cell r="C190" t="str">
            <v>TC</v>
          </cell>
          <cell r="D190">
            <v>31.51</v>
          </cell>
        </row>
        <row r="191">
          <cell r="A191">
            <v>73522</v>
          </cell>
          <cell r="B191" t="str">
            <v>RADIOLOGIC EXAMINATION, HIPS, BILATERAL, WITH PELVIS WHEN PERFORMED; 3-4 VIEWSRADIOLOGIC EXAMINATION, HIPS, BILATERAL, WITH PELVIS WHEN PERFORME...</v>
          </cell>
          <cell r="C191" t="str">
            <v>TC</v>
          </cell>
          <cell r="D191">
            <v>37.51</v>
          </cell>
        </row>
        <row r="192">
          <cell r="A192">
            <v>73523</v>
          </cell>
          <cell r="B192" t="str">
            <v>RADIOLOGIC EXAMINATION, HIPS, BILATERAL, WITH PELVIS WHEN PERFORMED; MINIMUM OF RADIOLOGIC EXAMINATION, HIPS, BILATERAL, WITH PELVIS WHEN PERFORME...</v>
          </cell>
          <cell r="C192" t="str">
            <v>TC</v>
          </cell>
          <cell r="D192">
            <v>45.11</v>
          </cell>
        </row>
        <row r="193">
          <cell r="A193">
            <v>73525</v>
          </cell>
          <cell r="B193" t="str">
            <v>RADIOLOGIC EXAMINATION, HIP, ARTHROGRAPHY, RADIOLOGICALSUPERVISION AND INTERPRETRADIOLOGIC EXAMINATION, HIP, ARTHROGRAPHY, RADIOLOGICALSUPERVISION...</v>
          </cell>
          <cell r="C193" t="str">
            <v>TC</v>
          </cell>
          <cell r="D193">
            <v>90.9</v>
          </cell>
        </row>
        <row r="194">
          <cell r="A194">
            <v>73551</v>
          </cell>
          <cell r="B194" t="str">
            <v>RADIOLOGIC EXAMINATION, FEMUR; 1 VIEW</v>
          </cell>
          <cell r="C194" t="str">
            <v>TC</v>
          </cell>
          <cell r="D194">
            <v>21.52</v>
          </cell>
        </row>
        <row r="195">
          <cell r="A195">
            <v>73552</v>
          </cell>
          <cell r="B195" t="str">
            <v>RADIOLOGIC EXAMINATION, FEMUR; MINIMUM 2 VIEWS</v>
          </cell>
          <cell r="C195" t="str">
            <v>TC</v>
          </cell>
          <cell r="D195">
            <v>25.52</v>
          </cell>
        </row>
        <row r="196">
          <cell r="A196">
            <v>73560</v>
          </cell>
          <cell r="B196" t="str">
            <v>RADIOLOGIC EXAMINATION, KNEE; ONE OR TWO VIEWS</v>
          </cell>
          <cell r="C196" t="str">
            <v>TC</v>
          </cell>
          <cell r="D196">
            <v>22.24</v>
          </cell>
        </row>
        <row r="197">
          <cell r="A197">
            <v>73562</v>
          </cell>
          <cell r="B197" t="str">
            <v>RADIOLOGIC EXAMINATION, KNEE; THREE VIEWS</v>
          </cell>
          <cell r="C197" t="str">
            <v>TC</v>
          </cell>
          <cell r="D197">
            <v>24.88</v>
          </cell>
        </row>
        <row r="198">
          <cell r="A198">
            <v>73564</v>
          </cell>
          <cell r="B198" t="str">
            <v>RADIOLOGIC EXAMINATION, KNEE; COMPLETE, FOUR OR MORE VIEWS</v>
          </cell>
          <cell r="C198" t="str">
            <v>TC</v>
          </cell>
          <cell r="D198">
            <v>26.97</v>
          </cell>
        </row>
        <row r="199">
          <cell r="A199">
            <v>73565</v>
          </cell>
          <cell r="B199" t="str">
            <v>RADIOLOGIC EXAMINATION, KNEE; BOTH KNEES, STANDING,ANTEROPOSTERIOR</v>
          </cell>
          <cell r="C199" t="str">
            <v>TC</v>
          </cell>
          <cell r="D199">
            <v>20.99</v>
          </cell>
        </row>
        <row r="200">
          <cell r="A200">
            <v>73580</v>
          </cell>
          <cell r="B200" t="str">
            <v>RADIOLOGIC EXAMINATION, KNEE, ARTHROGRAPHY, RADIOLOGICALSUPERVISION AND INTERPRERADIOLOGIC EXAMINATION, KNEE, ARTHROGRAPHY, RADIOLOGICALSUPERVISIO...</v>
          </cell>
          <cell r="C200" t="str">
            <v>TC</v>
          </cell>
          <cell r="D200">
            <v>113.14</v>
          </cell>
        </row>
        <row r="201">
          <cell r="A201">
            <v>73590</v>
          </cell>
          <cell r="B201" t="str">
            <v>RADIOLOGIC EXAMINATION; TIBIA AND FIBULA, ANTEROPOSTERIORAND LATERAL VIEWSRADIOLOGIC EXAMINATION; TIBIA AND FIBULA, ANTEROPOSTERIORAND LATER...</v>
          </cell>
          <cell r="C201" t="str">
            <v>TC</v>
          </cell>
          <cell r="D201">
            <v>22.24</v>
          </cell>
        </row>
        <row r="202">
          <cell r="A202">
            <v>73592</v>
          </cell>
          <cell r="B202" t="str">
            <v>RADIOLOGIC EXAMINATION; LOWER EXTREMITY, INFANT, MINIMUM OF TWO VIEWS</v>
          </cell>
          <cell r="C202" t="str">
            <v>TC</v>
          </cell>
          <cell r="D202">
            <v>20.99</v>
          </cell>
        </row>
        <row r="203">
          <cell r="A203">
            <v>73600</v>
          </cell>
          <cell r="B203" t="str">
            <v>RADIOLOGIC EXAMINATION, ANKLE; ANTEROPOSTERIOR ANDLATERALVIEWS</v>
          </cell>
          <cell r="C203" t="str">
            <v>TC</v>
          </cell>
          <cell r="D203">
            <v>20.99</v>
          </cell>
        </row>
        <row r="204">
          <cell r="A204">
            <v>73610</v>
          </cell>
          <cell r="B204" t="str">
            <v>RADIOLOGIC EXAMINATION, ANKLE; COMPLETE, MINIMUM OF THREEVIEWS</v>
          </cell>
          <cell r="C204" t="str">
            <v>TC</v>
          </cell>
          <cell r="D204">
            <v>22.66</v>
          </cell>
        </row>
        <row r="205">
          <cell r="A205">
            <v>73615</v>
          </cell>
          <cell r="B205" t="str">
            <v>RADIOLOGIC EXAMINATION, ANKLE, ARTHROGRAPHY, RADIOLOGICALSUPERVISION AND INTERPRRADIOLOGIC EXAMINATION, ANKLE, ARTHROGRAPHY, RADIOLOGICALSUPERVISI...</v>
          </cell>
          <cell r="C205" t="str">
            <v>TC</v>
          </cell>
          <cell r="D205">
            <v>90.9</v>
          </cell>
        </row>
        <row r="206">
          <cell r="A206">
            <v>73620</v>
          </cell>
          <cell r="B206" t="str">
            <v>RADIOLOGIC EXAMINATION, FOOT; ANTEROPOSTERIOR AND LATERAL VIEWS</v>
          </cell>
          <cell r="C206" t="str">
            <v>TC</v>
          </cell>
          <cell r="D206">
            <v>20.99</v>
          </cell>
        </row>
        <row r="207">
          <cell r="A207">
            <v>73630</v>
          </cell>
          <cell r="B207" t="str">
            <v>RADIOLOGIC EXAMINATION, FOOT; COMPLETE, MINIMUM OFTHREEVIEWS</v>
          </cell>
          <cell r="C207" t="str">
            <v>TC</v>
          </cell>
          <cell r="D207">
            <v>22.66</v>
          </cell>
        </row>
        <row r="208">
          <cell r="A208">
            <v>73650</v>
          </cell>
          <cell r="B208" t="str">
            <v>RADIOLOGIC EXAMINATION; CALCANEUS, MINIMUM OF TWO VIEWS</v>
          </cell>
          <cell r="C208" t="str">
            <v>TC</v>
          </cell>
          <cell r="D208">
            <v>20.16</v>
          </cell>
        </row>
        <row r="209">
          <cell r="A209">
            <v>73660</v>
          </cell>
          <cell r="B209" t="str">
            <v>RADIOLOGIC EXAMINATION; TOE(S), MINIMUM OF TWO VIEWS</v>
          </cell>
          <cell r="C209" t="str">
            <v>TC</v>
          </cell>
          <cell r="D209">
            <v>17.649999999999999</v>
          </cell>
        </row>
        <row r="210">
          <cell r="A210">
            <v>73700</v>
          </cell>
          <cell r="B210" t="str">
            <v>COMPUTERIZED AXIAL TOMOGRAPHY, LOWER EXTREMITY; WITHOUTCONTRAST MATERIALCOMPUTERIZED AXIAL TOMOGRAPHY, LOWER EXTREMITY; WITHOUTCONTRAST MA...</v>
          </cell>
          <cell r="C210" t="str">
            <v>TC</v>
          </cell>
          <cell r="D210">
            <v>214.2</v>
          </cell>
        </row>
        <row r="211">
          <cell r="A211">
            <v>73701</v>
          </cell>
          <cell r="B211" t="str">
            <v>COMPUTERIZED AXIAL TOMOGRAPHY, LOWER EXTREMITY; WITHCONTRAST MATERIAL(S)COMPUTERIZED AXIAL TOMOGRAPHY, LOWER EXTREMITY; WITHCONTRAST MATER...</v>
          </cell>
          <cell r="C211" t="str">
            <v>TC</v>
          </cell>
          <cell r="D211">
            <v>255.9</v>
          </cell>
        </row>
        <row r="212">
          <cell r="A212">
            <v>73702</v>
          </cell>
          <cell r="B212" t="str">
            <v>COMPUTERIZED AXIAL TOMOGRAPHY, LOWER EXTREMITY; WITHOUTCONTRAST MATERIAL, FOLLOWCOMPUTERIZED AXIAL TOMOGRAPHY, LOWER EXTREMITY; WITHOUTCONTRAST MA...</v>
          </cell>
          <cell r="C212" t="str">
            <v>TC</v>
          </cell>
          <cell r="D212">
            <v>321.5</v>
          </cell>
        </row>
        <row r="213">
          <cell r="A213">
            <v>73706</v>
          </cell>
          <cell r="B213" t="str">
            <v>COMPUTED TOMOGRAPHIC ANGIOGRAPHY, LOWER EXTREMITY,WITH CONTRAST MATERIAL(S), INCCOMPUTED TOMOGRAPHIC ANGIOGRAPHY, LOWER EXTREMITY,WITH CONTRAST MA...</v>
          </cell>
          <cell r="C213" t="str">
            <v>TC</v>
          </cell>
          <cell r="D213">
            <v>469.56</v>
          </cell>
        </row>
        <row r="214">
          <cell r="A214">
            <v>73718</v>
          </cell>
          <cell r="B214" t="str">
            <v>MAGNETIC RESONANCE (EG, PROTON) IMAGING; LOWER EXTREMITY, OTHER THAN JOINT; WITHMAGNETIC RESONANCE (EG, PROTON) IMAGING; LOWER EXTREMITY, OTHER TH...</v>
          </cell>
          <cell r="C214" t="str">
            <v>TC</v>
          </cell>
          <cell r="D214">
            <v>479.57</v>
          </cell>
        </row>
        <row r="215">
          <cell r="A215">
            <v>73719</v>
          </cell>
          <cell r="B215" t="str">
            <v>MAGNETIC RESONANCE (EG, PROTON) IMAGING; LOWER EXTREMITY, OTHER THAN JOINT; WITHMAGNETIC RESONANCE (EG, PROTON) IMAGING; LOWER EXTREMITY, OTHER TH...</v>
          </cell>
          <cell r="C215" t="str">
            <v>TC</v>
          </cell>
          <cell r="D215">
            <v>575.62</v>
          </cell>
        </row>
        <row r="216">
          <cell r="A216">
            <v>73720</v>
          </cell>
          <cell r="B216" t="str">
            <v>MAGNETIC RESONANCE (EG, PROTON) IMAGING, LOWER EXTREMITY,OTHER THAN JOINTMAGNETIC RESONANCE (EG, PROTON) IMAGING, LOWER EXTREMITY,OTHER THA...</v>
          </cell>
          <cell r="C216" t="str">
            <v>TC</v>
          </cell>
          <cell r="D216">
            <v>1065.06</v>
          </cell>
        </row>
        <row r="217">
          <cell r="A217">
            <v>73721</v>
          </cell>
          <cell r="B217" t="str">
            <v>MAGNETIC RESONANCE (EG, PROTON) IMAGING, ANY JOINTOF LOWER EXTREMITY; WITHOUT COMAGNETIC RESONANCE (EG, PROTON) IMAGING, ANY JOINTOF LOWER EXTREMI...</v>
          </cell>
          <cell r="C217" t="str">
            <v>TC</v>
          </cell>
          <cell r="D217">
            <v>479.57</v>
          </cell>
        </row>
        <row r="218">
          <cell r="A218">
            <v>73722</v>
          </cell>
          <cell r="B218" t="str">
            <v>MAGNETIC RESONANCE (EG, PROTON) IMAGING, ANY JOINTOF LOWER EXTREMITY; WITH CONTRMAGNETIC RESONANCE (EG, PROTON) IMAGING, ANY JOINTOF LOWER EXTREMI...</v>
          </cell>
          <cell r="C218" t="str">
            <v>TC</v>
          </cell>
          <cell r="D218">
            <v>575.62</v>
          </cell>
        </row>
        <row r="219">
          <cell r="A219">
            <v>73723</v>
          </cell>
          <cell r="B219" t="str">
            <v>MAGNETIC RESONANCE (EG, PROTON) IMAGING, ANY JOINTOF LOWER EXTREMITY; WITHOUT COMAGNETIC RESONANCE (EG, PROTON) IMAGING, ANY JOINTOF LOWER EXTREMI...</v>
          </cell>
          <cell r="C219" t="str">
            <v>TC</v>
          </cell>
          <cell r="D219">
            <v>1065.06</v>
          </cell>
        </row>
        <row r="220">
          <cell r="A220">
            <v>73725</v>
          </cell>
          <cell r="B220" t="str">
            <v>MAGNETIC RESONANCE ANGIOGRAPHY, LOWER EXTREMITY, WITH ORWITHOUT CONTRAST MATERIAMAGNETIC RESONANCE ANGIOGRAPHY, LOWER EXTREMITY, WITH ORWITHOUT CO...</v>
          </cell>
          <cell r="C220" t="str">
            <v>TC</v>
          </cell>
          <cell r="D220">
            <v>485.11</v>
          </cell>
        </row>
        <row r="221">
          <cell r="A221">
            <v>74018</v>
          </cell>
          <cell r="B221" t="str">
            <v>RADIOLOGIC EXAMINATION, ABDOMEN; 1 VIEW</v>
          </cell>
          <cell r="C221" t="str">
            <v>TC</v>
          </cell>
          <cell r="D221">
            <v>20.41</v>
          </cell>
        </row>
        <row r="222">
          <cell r="A222">
            <v>74019</v>
          </cell>
          <cell r="B222" t="str">
            <v>RADIOLOGIC EXAMINATION, ABDOMEN; 2 VIEWS</v>
          </cell>
          <cell r="C222" t="str">
            <v>TC</v>
          </cell>
          <cell r="D222">
            <v>24.43</v>
          </cell>
        </row>
        <row r="223">
          <cell r="A223">
            <v>74021</v>
          </cell>
          <cell r="B223" t="str">
            <v>RADIOLOGIC EXAMINATION, ABDOMEN; 3 OR MORE VIEWS</v>
          </cell>
          <cell r="C223" t="str">
            <v>TC</v>
          </cell>
          <cell r="D223">
            <v>28.45</v>
          </cell>
        </row>
        <row r="224">
          <cell r="A224">
            <v>74022</v>
          </cell>
          <cell r="B224" t="str">
            <v>RADIOLOGIC EXAMINATION, COMPLETE ACUTE ABDOMEN SERIES, INCLUDING 2 OR MORE VIEWSRADIOLOGIC EXAMINATION, COMPLETE ACUTE ABDOMEN SERIES, INCLUDING 2...</v>
          </cell>
          <cell r="C224" t="str">
            <v>TC</v>
          </cell>
          <cell r="D224">
            <v>32.25</v>
          </cell>
        </row>
        <row r="225">
          <cell r="A225">
            <v>74150</v>
          </cell>
          <cell r="B225" t="str">
            <v>COMPUTERIZED AXIAL TOMOGRAPHY, ABDOMEN; WITHOUT CONTRASTMATERIAL</v>
          </cell>
          <cell r="C225" t="str">
            <v>TC</v>
          </cell>
          <cell r="D225">
            <v>244.78</v>
          </cell>
        </row>
        <row r="226">
          <cell r="A226">
            <v>74160</v>
          </cell>
          <cell r="B226" t="str">
            <v>COMPUTERIZED AXIAL TOMOGRAPHY, ABDOMEN; WITH CONTRASTMATERIAL(S)</v>
          </cell>
          <cell r="C226" t="str">
            <v>TC</v>
          </cell>
          <cell r="D226">
            <v>296.48</v>
          </cell>
        </row>
        <row r="227">
          <cell r="A227">
            <v>74170</v>
          </cell>
          <cell r="B227" t="str">
            <v>COMPUTERIZED AXIAL TOMOGRAPHY, ABDOMEN; WITHOUT CONTRASTMATERIAL, FOLLOWED BY COCOMPUTERIZED AXIAL TOMOGRAPHY, ABDOMEN; WITHOUT CONTRASTMATERIAL, ...</v>
          </cell>
          <cell r="C227" t="str">
            <v>TC</v>
          </cell>
          <cell r="D227">
            <v>367.24</v>
          </cell>
        </row>
        <row r="228">
          <cell r="A228">
            <v>74174</v>
          </cell>
          <cell r="B228" t="str">
            <v>COMPUTED TOMOGRAPHIC ANGIOGRAPHY, ABDOMEN AND PELVIS, WITH CONTRAST MATERIAL(S),COMPUTED TOMOGRAPHIC ANGIOGRAPHY, ABDOMEN AND PELVIS, WITH CONTRAS...</v>
          </cell>
          <cell r="C228" t="str">
            <v>TC</v>
          </cell>
          <cell r="D228">
            <v>508.03</v>
          </cell>
        </row>
        <row r="229">
          <cell r="A229">
            <v>74175</v>
          </cell>
          <cell r="B229" t="str">
            <v>COMPUTED TOMOGRAPHIC ANGIOGRAPHY, ABDOMEN, WITH CONTRAST MATERIAL(S), INCLUDING COMPUTED TOMOGRAPHIC ANGIOGRAPHY, ABDOMEN, WITH CONTRAST MATERIAL(...</v>
          </cell>
          <cell r="C229" t="str">
            <v>TC</v>
          </cell>
          <cell r="D229">
            <v>514.17999999999995</v>
          </cell>
        </row>
        <row r="230">
          <cell r="A230">
            <v>74176</v>
          </cell>
          <cell r="B230" t="str">
            <v>COMPUTED TOMOGRAPHY, ABDOMEN AND PELVIS; WITHOUT CONTRAST MATERIAL</v>
          </cell>
          <cell r="C230" t="str">
            <v>TC</v>
          </cell>
          <cell r="D230">
            <v>151.74</v>
          </cell>
        </row>
        <row r="231">
          <cell r="A231">
            <v>74177</v>
          </cell>
          <cell r="B231" t="str">
            <v>COMPUTED TOMOGRAPHY, ABDOMEN AND PELVIS; WITH CONTRAST MATERIAL(S)</v>
          </cell>
          <cell r="C231" t="str">
            <v>TC</v>
          </cell>
          <cell r="D231">
            <v>289.52</v>
          </cell>
        </row>
        <row r="232">
          <cell r="A232">
            <v>74178</v>
          </cell>
          <cell r="B232" t="str">
            <v>COMPUTED TOMOGRAPHY, ABDOMEN AND PELVIS; WITHOUT CONTRAST MATERIAL IN ONE OR BOTCOMPUTED TOMOGRAPHY, ABDOMEN AND PELVIS; WITHOUT CONTRAST MATERIAL...</v>
          </cell>
          <cell r="C232" t="str">
            <v>TC</v>
          </cell>
          <cell r="D232">
            <v>382.68</v>
          </cell>
        </row>
        <row r="233">
          <cell r="A233">
            <v>74181</v>
          </cell>
          <cell r="B233" t="str">
            <v>MAGNETIC RESONANCE (EG, PROTON) IMAGING, ABDOMEN WITHOUT CONTRAST MATERIAL(S)MAGNETIC RESONANCE (EG, PROTON) IMAGING, ABDOMEN WITHOUT CONTRAST ...</v>
          </cell>
          <cell r="C233" t="str">
            <v>TC</v>
          </cell>
          <cell r="D233">
            <v>481.23</v>
          </cell>
        </row>
        <row r="234">
          <cell r="A234">
            <v>74182</v>
          </cell>
          <cell r="B234" t="str">
            <v>MAGNETIC RESONANCE (EG, PROTON) IMAGING, ABDOMEN WITH CONTRAST MATERIAL(S)MAGNETIC RESONANCE (EG, PROTON) IMAGING, ABDOMEN WITH CONTRAST MAT...</v>
          </cell>
          <cell r="C234" t="str">
            <v>TC</v>
          </cell>
          <cell r="D234">
            <v>577.01</v>
          </cell>
        </row>
        <row r="235">
          <cell r="A235">
            <v>74183</v>
          </cell>
          <cell r="B235" t="str">
            <v>MAGNETIC RESONANCE (EG, PROTON) IMAGING, ABDOMEN WITHOUT CONTRAST MATERIAL(S), FMAGNETIC RESONANCE (EG, PROTON) IMAGING, ABDOMEN WITHOUT CONTRAST ...</v>
          </cell>
          <cell r="C235" t="str">
            <v>TC</v>
          </cell>
          <cell r="D235">
            <v>1067.28</v>
          </cell>
        </row>
        <row r="236">
          <cell r="A236">
            <v>74185</v>
          </cell>
          <cell r="B236" t="str">
            <v>MAGNETIC RESONANCE ANGIOGRAPHY, ABDOMEN, WITH OR WITHOUTCONTRAST MATERIAL(S)MAGNETIC RESONANCE ANGIOGRAPHY, ABDOMEN, WITH OR WITHOUTCONTRAST M...</v>
          </cell>
          <cell r="C236" t="str">
            <v>TC</v>
          </cell>
          <cell r="D236">
            <v>485.11</v>
          </cell>
        </row>
        <row r="237">
          <cell r="A237">
            <v>74190</v>
          </cell>
          <cell r="B237" t="str">
            <v>PERITONEOGRAM (EG, AFTER INJECTION OF AIR OR CONTRAST),RADIOLOGICAL SUPERVISION PERITONEOGRAM (EG, AFTER INJECTION OF AIR OR CONTRAST),RADIOLOGICA...</v>
          </cell>
          <cell r="C237" t="str">
            <v>TC</v>
          </cell>
          <cell r="D237">
            <v>56.57</v>
          </cell>
        </row>
        <row r="238">
          <cell r="A238">
            <v>74210</v>
          </cell>
          <cell r="B238" t="str">
            <v>RADIOLOGIC EXAMINATION, PHARYNX AND/OR CERVICAL ESOPHAGUS, INCLUDING SCOUT NECK RADIOLOGIC EXAMINATION, PHARYNX AND/OR CERVICAL ESOPHAGUS, INCLUDI...</v>
          </cell>
          <cell r="C238" t="str">
            <v>TC</v>
          </cell>
          <cell r="D238">
            <v>51.29</v>
          </cell>
        </row>
        <row r="239">
          <cell r="A239">
            <v>74220</v>
          </cell>
          <cell r="B239" t="str">
            <v>RADIOLOGIC EXAMINATION, ESOPHAGUS, INCLUDING SCOUTCHEST RADIOGRAPH(S) AND DELAYERADIOLOGIC EXAMINATION, ESOPHAGUS, INCLUDING SCOUTCHEST RADIOGRAPH...</v>
          </cell>
          <cell r="C239" t="str">
            <v>TC</v>
          </cell>
          <cell r="D239">
            <v>51.29</v>
          </cell>
        </row>
        <row r="240">
          <cell r="A240">
            <v>74221</v>
          </cell>
          <cell r="B240" t="str">
            <v>RADIOLOGIC EXAMINATION, ESOPHAGUS, INCLUDING SCOUTCHEST RADIOGRAPH(S) AND DELAYERADIOLOGIC EXAMINATION, ESOPHAGUS, INCLUDING SCOUTCHEST RADIOGRAPH...</v>
          </cell>
          <cell r="C240" t="str">
            <v>TC</v>
          </cell>
          <cell r="D240">
            <v>83.29</v>
          </cell>
        </row>
        <row r="241">
          <cell r="A241">
            <v>74230</v>
          </cell>
          <cell r="B241" t="str">
            <v>RADIOLOGIC EXAMINATION, SWALLOWING FUNCTION, WITH CINERADIOGRAPHY/VIDEORADIOGRAPRADIOLOGIC EXAMINATION, SWALLOWING FUNCTION, WITH CINERADIOGRAPHY/...</v>
          </cell>
          <cell r="C241" t="str">
            <v>TC</v>
          </cell>
          <cell r="D241">
            <v>56.57</v>
          </cell>
        </row>
        <row r="242">
          <cell r="A242">
            <v>74235</v>
          </cell>
          <cell r="B242" t="str">
            <v>REMOVAL OF FOREIGN BODY(S), ESOPHAGEAL, WITH USE OF BALLOON CATHETER, RADIOLOGICREMOVAL OF FOREIGN BODY(S), ESOPHAGEAL, WITH USE OF BALLOON CATHET...</v>
          </cell>
          <cell r="C242" t="str">
            <v>TC</v>
          </cell>
          <cell r="D242">
            <v>113.14</v>
          </cell>
        </row>
        <row r="243">
          <cell r="A243">
            <v>74240</v>
          </cell>
          <cell r="B243" t="str">
            <v>RADIOLOGIC EXAMINATION, UPPER GASTROINTESTINAL TRACT, INCLUDING SCOUT ABDOMINAL RADIOLOGIC EXAMINATION, UPPER GASTROINTESTINAL TRACT, INCLUDING SC...</v>
          </cell>
          <cell r="C243" t="str">
            <v>TC</v>
          </cell>
          <cell r="D243">
            <v>63.11</v>
          </cell>
        </row>
        <row r="244">
          <cell r="A244">
            <v>74246</v>
          </cell>
          <cell r="B244" t="str">
            <v>RADIOLOGIC EXAMINATION, UPPER GASTROINTESTINAL TRACT, INCLUDING SCOUT ABDOMINAL RADIOLOGIC EXAMINATION, UPPER GASTROINTESTINAL TRACT, INCLUDING SC...</v>
          </cell>
          <cell r="C244" t="str">
            <v>TC</v>
          </cell>
          <cell r="D244">
            <v>71.58</v>
          </cell>
        </row>
        <row r="245">
          <cell r="A245">
            <v>74248</v>
          </cell>
          <cell r="B245" t="str">
            <v>RADIOLOGIC SMALL INTESTINE FOLLOW-THROUGH STUDY, INCLUDING MULTIPLE SERIAL IMAGERADIOLOGIC SMALL INTESTINE FOLLOW-THROUGH STUDY, INCLUDING MULTIPL...</v>
          </cell>
          <cell r="C245" t="str">
            <v>TC</v>
          </cell>
          <cell r="D245">
            <v>53.57</v>
          </cell>
        </row>
        <row r="246">
          <cell r="A246">
            <v>74250</v>
          </cell>
          <cell r="B246" t="str">
            <v>RADIOLOGIC EXAMINATION, SMALL INTESTINE, INCLUDINGMULTIPLE SERIAL IMAGES AND SCORADIOLOGIC EXAMINATION, SMALL INTESTINE, INCLUDINGMULTIPLE SERIAL ...</v>
          </cell>
          <cell r="C246" t="str">
            <v>TC</v>
          </cell>
          <cell r="D246">
            <v>56.57</v>
          </cell>
        </row>
        <row r="247">
          <cell r="A247">
            <v>74251</v>
          </cell>
          <cell r="B247" t="str">
            <v>RADIOLOGIC EXAMINATION, SMALL INTESTINE, INCLUDINGMULTIPLE SERIAL IMAGES AND SCORADIOLOGIC EXAMINATION, SMALL INTESTINE, INCLUDINGMULTIPLE SERIAL ...</v>
          </cell>
          <cell r="C247" t="str">
            <v>TC</v>
          </cell>
          <cell r="D247">
            <v>56.57</v>
          </cell>
        </row>
        <row r="248">
          <cell r="A248">
            <v>74261</v>
          </cell>
          <cell r="B248" t="str">
            <v>COMPUTED TOMOGRAPHIC (CT) COLONOGRAPHY, DIAGNOSTIC, INCLUDING IMAGE POSTPROCESSICOMPUTED TOMOGRAPHIC (CT) COLONOGRAPHY, DIAGNOSTIC, INCLUDING IMAG...</v>
          </cell>
          <cell r="C248" t="str">
            <v>TC</v>
          </cell>
          <cell r="D248">
            <v>216.56</v>
          </cell>
        </row>
        <row r="249">
          <cell r="A249">
            <v>74262</v>
          </cell>
          <cell r="B249" t="str">
            <v>COMPUTED TOMOGRAPHIC (CT) COLONOGRAPHY, DIAGNOSTIC, INCLUDING IMAGE POSTPROCESSICOMPUTED TOMOGRAPHIC (CT) COLONOGRAPHY, DIAGNOSTIC, INCLUDING IMAG...</v>
          </cell>
          <cell r="C249" t="str">
            <v>TC</v>
          </cell>
          <cell r="D249">
            <v>329.52</v>
          </cell>
        </row>
        <row r="250">
          <cell r="A250">
            <v>74263</v>
          </cell>
          <cell r="B250" t="str">
            <v>COMPUTED TOMOGRAPHIC (CT) COLONOGRAPHY, SCREENING,INCLUDING IMAGE POSTPROCESSINGCOMPUTED TOMOGRAPHIC (CT) COLONOGRAPHY, SCREENING,INCLUDING IMAGE ...</v>
          </cell>
          <cell r="C250" t="str">
            <v>TC</v>
          </cell>
          <cell r="D250">
            <v>654.76</v>
          </cell>
        </row>
        <row r="251">
          <cell r="A251">
            <v>74270</v>
          </cell>
          <cell r="B251" t="str">
            <v>RADIOLOGIC EXAMINATION, COLON, INCLUDING SCOUT ABDOMINAL RADIOGRAPH(S) AND DELAYRADIOLOGIC EXAMINATION, COLON, INCLUDING SCOUT ABDOMINAL RADIOGRAP...</v>
          </cell>
          <cell r="C251" t="str">
            <v>TC</v>
          </cell>
          <cell r="D251">
            <v>74.36</v>
          </cell>
        </row>
        <row r="252">
          <cell r="A252">
            <v>74280</v>
          </cell>
          <cell r="B252" t="str">
            <v>RADIOLOGIC EXAMINATION, COLON, INCLUDING SCOUT ABDOMINAL RADIOGRAPH(S) AND DELAYRADIOLOGIC EXAMINATION, COLON, INCLUDING SCOUT ABDOMINAL RADIOGRAP...</v>
          </cell>
          <cell r="C252" t="str">
            <v>TC</v>
          </cell>
          <cell r="D252">
            <v>97.02</v>
          </cell>
        </row>
        <row r="253">
          <cell r="A253">
            <v>74283</v>
          </cell>
          <cell r="B253" t="str">
            <v>THERAPEUTIC ENEMA, CONTRAST OR AIR, FOR REDUCTION OFINTUSSUSCEPTION OR OTHER INTTHERAPEUTIC ENEMA, CONTRAST OR AIR, FOR REDUCTION OFINTUSSUSCEPTIO...</v>
          </cell>
          <cell r="C253" t="str">
            <v>TC</v>
          </cell>
          <cell r="D253">
            <v>111.48</v>
          </cell>
        </row>
        <row r="254">
          <cell r="A254">
            <v>74290</v>
          </cell>
          <cell r="B254" t="str">
            <v>CHOLECYSTOGRAPHY, ORAL CONTRAST</v>
          </cell>
          <cell r="C254" t="str">
            <v>TC</v>
          </cell>
          <cell r="D254">
            <v>32.25</v>
          </cell>
        </row>
        <row r="255">
          <cell r="A255">
            <v>74300</v>
          </cell>
          <cell r="B255" t="str">
            <v>CHOLANGIOGRAPHY AND/OR PANCREATOGRAPHY; INTRAOPERATIVE,RADIOLOGICAL SUPERVISION CHOLANGIOGRAPHY AND/OR PANCREATOGRAPHY; INTRAOPERATIVE,RADIOLOGICA...</v>
          </cell>
          <cell r="C255" t="str">
            <v>TC</v>
          </cell>
          <cell r="D255">
            <v>38.22</v>
          </cell>
        </row>
        <row r="256">
          <cell r="A256">
            <v>74328</v>
          </cell>
          <cell r="B256" t="str">
            <v>ENDOSCOPIC CATHETERIZATION OF THE BILIARY DUCTAL SYSTEM,RADIOLOGICAL SUPERVISIONENDOSCOPIC CATHETERIZATION OF THE BILIARY DUCTAL SYSTEM,RADIOLOGIC...</v>
          </cell>
          <cell r="C256" t="str">
            <v>TC</v>
          </cell>
          <cell r="D256">
            <v>136.91</v>
          </cell>
        </row>
        <row r="257">
          <cell r="A257">
            <v>74329</v>
          </cell>
          <cell r="B257" t="str">
            <v>ENDOSCOPIC CATHETERIZATION OF THE PANCREATIC DUCTAL SYSTEM, RADIOLOGICAL SUPERVIENDOSCOPIC CATHETERIZATION OF THE PANCREATIC DUCTAL SYSTEM, RADIOL...</v>
          </cell>
          <cell r="C257" t="str">
            <v>TC</v>
          </cell>
          <cell r="D257">
            <v>136.91</v>
          </cell>
        </row>
        <row r="258">
          <cell r="A258">
            <v>74330</v>
          </cell>
          <cell r="B258" t="str">
            <v>COMBINED ENDOSCOPIC CATHETERIZATION OF THE BILIARYANDPANCREATIC DUCTAL SYSTEMS, COMBINED ENDOSCOPIC CATHETERIZATION OF THE BILIARYANDPANCREATIC DU...</v>
          </cell>
          <cell r="C258" t="str">
            <v>TC</v>
          </cell>
          <cell r="D258">
            <v>136.91</v>
          </cell>
        </row>
        <row r="259">
          <cell r="A259">
            <v>74340</v>
          </cell>
          <cell r="B259" t="str">
            <v>INTRODUCTION OF LONG GASTROINTESTINAL TUBE (EG, MILLER-ABBOTT), INCLUDING MULTIPINTRODUCTION OF LONG GASTROINTESTINAL TUBE (EG, MILLER-ABBOTT), IN...</v>
          </cell>
          <cell r="C259" t="str">
            <v>TC</v>
          </cell>
          <cell r="D259">
            <v>113.14</v>
          </cell>
        </row>
        <row r="260">
          <cell r="A260">
            <v>74355</v>
          </cell>
          <cell r="B260" t="str">
            <v>PERCUTANEOUS PLACEMENT OF ENTEROCLYSIS TUBE, RADIOLOGICALSUPERVISION AND INTERPRPERCUTANEOUS PLACEMENT OF ENTEROCLYSIS TUBE, RADIOLOGICALSUPERVISI...</v>
          </cell>
          <cell r="C260" t="str">
            <v>TC</v>
          </cell>
          <cell r="D260">
            <v>113.14</v>
          </cell>
        </row>
        <row r="261">
          <cell r="A261">
            <v>74360</v>
          </cell>
          <cell r="B261" t="str">
            <v>INTRALUMINAL DILATION OF STRICTURES AND/OR OBSTRUCTIONS (EG,ESOPHAGUS), RADIOLOGINTRALUMINAL DILATION OF STRICTURES AND/OR OBSTRUCTIONS (EG,ESOPHA...</v>
          </cell>
          <cell r="C261" t="str">
            <v>TC</v>
          </cell>
          <cell r="D261">
            <v>136.91</v>
          </cell>
        </row>
        <row r="262">
          <cell r="A262">
            <v>74363</v>
          </cell>
          <cell r="B262" t="str">
            <v>PERCUTANEOUS TRANSHEPATIC DILATATION OF BILIARY DUCTSTRICTURE WITH OR WITHOUT PLPERCUTANEOUS TRANSHEPATIC DILATATION OF BILIARY DUCTSTRICTURE WITH...</v>
          </cell>
          <cell r="C262" t="str">
            <v>TC</v>
          </cell>
          <cell r="D262">
            <v>264.38</v>
          </cell>
        </row>
        <row r="263">
          <cell r="A263">
            <v>74400</v>
          </cell>
          <cell r="B263" t="str">
            <v>UROGRAPHY (PYELOGRAPHY), INTRAVENOUS, WITH OR WITHOUT KUB, WITH OR WITHOUT TOMOGUROGRAPHY (PYELOGRAPHY), INTRAVENOUS, WITH OR WITHOUT KUB, WITH OR...</v>
          </cell>
          <cell r="C263" t="str">
            <v>TC</v>
          </cell>
          <cell r="D263">
            <v>73.53</v>
          </cell>
        </row>
        <row r="264">
          <cell r="A264">
            <v>74410</v>
          </cell>
          <cell r="B264" t="str">
            <v>UROGRAPHY, INFUSION, DRIP TECHNIQUE AND/OR BOLUS TECHNIQUE;</v>
          </cell>
          <cell r="C264" t="str">
            <v>TC</v>
          </cell>
          <cell r="D264">
            <v>84.79</v>
          </cell>
        </row>
        <row r="265">
          <cell r="A265">
            <v>74415</v>
          </cell>
          <cell r="B265" t="str">
            <v>UROGRAPHY, INFUSION, DRIP TECHNIQUE AND/OR BOLUS TECHNIQUE; WITH NEPHROTOMOGRAPHUROGRAPHY, INFUSION, DRIP TECHNIQUE AND/OR BOLUS TECHNIQUE; WITH N...</v>
          </cell>
          <cell r="C265" t="str">
            <v>TC</v>
          </cell>
          <cell r="D265">
            <v>91.74</v>
          </cell>
        </row>
        <row r="266">
          <cell r="A266">
            <v>74420</v>
          </cell>
          <cell r="B266" t="str">
            <v>UROGRAPHY, RETROGRADE, WITH OR WITHOUT KUB</v>
          </cell>
          <cell r="C266" t="str">
            <v>TC</v>
          </cell>
          <cell r="D266">
            <v>113.14</v>
          </cell>
        </row>
        <row r="267">
          <cell r="A267">
            <v>74425</v>
          </cell>
          <cell r="B267" t="str">
            <v>UROGRAPHY, ANTEGRADE, RADIOLOGICAL SUPERVISION ANDINTERPRETATION</v>
          </cell>
          <cell r="C267" t="str">
            <v>TC</v>
          </cell>
          <cell r="D267">
            <v>56.57</v>
          </cell>
        </row>
        <row r="268">
          <cell r="A268">
            <v>74430</v>
          </cell>
          <cell r="B268" t="str">
            <v>CYSTOGRAPHY, MINIMUM OF THREE VIEWS, RADIOLOGICALSUPERVISION AND INTERPRETATIONCYSTOGRAPHY, MINIMUM OF THREE VIEWS, RADIOLOGICALSUPERVISION AND I...</v>
          </cell>
          <cell r="C268" t="str">
            <v>TC</v>
          </cell>
          <cell r="D268">
            <v>45.87</v>
          </cell>
        </row>
        <row r="269">
          <cell r="A269">
            <v>74440</v>
          </cell>
          <cell r="B269" t="str">
            <v>VASOGRAPHY, VESICULOGRAPHY, OR EPIDIDYMOGRAPHY, RADIOLOGICALSUPERVISION AND INTEVASOGRAPHY, VESICULOGRAPHY, OR EPIDIDYMOGRAPHY, RADIOLOGICALSUPERV...</v>
          </cell>
          <cell r="C269" t="str">
            <v>TC</v>
          </cell>
          <cell r="D269">
            <v>48.79</v>
          </cell>
        </row>
        <row r="270">
          <cell r="A270">
            <v>74445</v>
          </cell>
          <cell r="B270" t="str">
            <v>CORPORA CAVERNOSOGRAPHY, RADIOLOGICAL SUPERVISION ANDINTERPRETATION</v>
          </cell>
          <cell r="C270" t="str">
            <v>TC</v>
          </cell>
          <cell r="D270">
            <v>48.79</v>
          </cell>
        </row>
        <row r="271">
          <cell r="A271">
            <v>74450</v>
          </cell>
          <cell r="B271" t="str">
            <v>URETHROCYSTOGRAPHY, RETROGRADE, RADIOLOGICAL SUPERVISION ANDINTERPRETATIONURETHROCYSTOGRAPHY, RETROGRADE, RADIOLOGICAL SUPERVISION ANDINTERP...</v>
          </cell>
          <cell r="C271" t="str">
            <v>TC</v>
          </cell>
          <cell r="D271">
            <v>63.11</v>
          </cell>
        </row>
        <row r="272">
          <cell r="A272">
            <v>74455</v>
          </cell>
          <cell r="B272" t="str">
            <v>URETHROCYSTOGRAPHY, VOIDING, RADIOLOGICAL SUPERVISION ANDINTERPRETATIONURETHROCYSTOGRAPHY, VOIDING, RADIOLOGICAL SUPERVISION ANDINTERPRET...</v>
          </cell>
          <cell r="C272" t="str">
            <v>TC</v>
          </cell>
          <cell r="D272">
            <v>68.66</v>
          </cell>
        </row>
        <row r="273">
          <cell r="A273">
            <v>74470</v>
          </cell>
          <cell r="B273" t="str">
            <v>RADIOLOGIC EXAMINATION, RENAL CYST STUDY, TRANSLUMBAR,CONTRAST VISUALIZATION, RARADIOLOGIC EXAMINATION, RENAL CYST STUDY, TRANSLUMBAR,CONTRAST VIS...</v>
          </cell>
          <cell r="C273" t="str">
            <v>TC</v>
          </cell>
          <cell r="D273">
            <v>54.07</v>
          </cell>
        </row>
        <row r="274">
          <cell r="A274">
            <v>74485</v>
          </cell>
          <cell r="B274" t="str">
            <v>DILATION OF URETER(S) OR URETHRA, RADIOLOGICAL SUPERVISION AND INTERPRETATIONDILATION OF URETER(S) OR URETHRA, RADIOLOGICAL SUPERVISION AND INT...</v>
          </cell>
          <cell r="C274" t="str">
            <v>TC</v>
          </cell>
          <cell r="D274">
            <v>136.91</v>
          </cell>
        </row>
        <row r="275">
          <cell r="A275">
            <v>74710</v>
          </cell>
          <cell r="B275" t="str">
            <v>PELVIMETRY, WITH OR WITHOUT PLACENTAL LOCALIZATION</v>
          </cell>
          <cell r="C275" t="str">
            <v>TC</v>
          </cell>
          <cell r="D275">
            <v>45.87</v>
          </cell>
        </row>
        <row r="276">
          <cell r="A276">
            <v>74712</v>
          </cell>
          <cell r="B276" t="str">
            <v>MAGNETIC RESONANCE (EG, PROTON) IMAGING, FETAL, INCLUDING PLACENTAL AND MATERNALMAGNETIC RESONANCE (EG, PROTON) IMAGING, FETAL, INCLUDING PLACENTA...</v>
          </cell>
          <cell r="C276" t="str">
            <v>TC</v>
          </cell>
          <cell r="D276">
            <v>304.54000000000002</v>
          </cell>
        </row>
        <row r="277">
          <cell r="A277">
            <v>74713</v>
          </cell>
          <cell r="B277" t="str">
            <v>MAGNETIC RESONANCE (EG, PROTON) IMAGING, FETAL, INCLUDING PLACENTAL AND MATERNALMAGNETIC RESONANCE (EG, PROTON) IMAGING, FETAL, INCLUDING PLACENTA...</v>
          </cell>
          <cell r="C277" t="str">
            <v>TC</v>
          </cell>
          <cell r="D277">
            <v>158.27000000000001</v>
          </cell>
        </row>
        <row r="278">
          <cell r="A278">
            <v>74740</v>
          </cell>
          <cell r="B278" t="str">
            <v>HYSTEROSALPINGOGRAPHY, RADIOLOGICAL SUPERVISION ANDINTERPRETATION</v>
          </cell>
          <cell r="C278" t="str">
            <v>TC</v>
          </cell>
          <cell r="D278">
            <v>56.57</v>
          </cell>
        </row>
        <row r="279">
          <cell r="A279">
            <v>74742</v>
          </cell>
          <cell r="B279" t="str">
            <v>TRANSCERVICAL CATHETERIZATION OF FALLOPIAN TUBE,RADIOLOGICAL SUPERVISION AND INTTRANSCERVICAL CATHETERIZATION OF FALLOPIAN TUBE,RADIOLOGICAL SUPER...</v>
          </cell>
          <cell r="C279" t="str">
            <v>TC</v>
          </cell>
          <cell r="D279">
            <v>136.91</v>
          </cell>
        </row>
        <row r="280">
          <cell r="A280">
            <v>74775</v>
          </cell>
          <cell r="B280" t="str">
            <v>PERINEOGRAM (EG, VAGINOGRAM, FOR SEX DETERMINATIONOR EXTENTOF ANOMALIES)PERINEOGRAM (EG, VAGINOGRAM, FOR SEX DETERMINATIONOR EXTENTOF ANOM...</v>
          </cell>
          <cell r="C280" t="str">
            <v>TC</v>
          </cell>
          <cell r="D280">
            <v>63.11</v>
          </cell>
        </row>
        <row r="281">
          <cell r="A281">
            <v>75557</v>
          </cell>
          <cell r="B281" t="str">
            <v>CARDIAC MAGNETIC RESONANCE IMAGING FOR MORPHOLOGY AND FUNCTION WITHOUT CONTRAST CARDIAC MAGNETIC RESONANCE IMAGING FOR MORPHOLOGY AND FUNCTION WIT...</v>
          </cell>
          <cell r="C281" t="str">
            <v>TC</v>
          </cell>
          <cell r="D281">
            <v>371.2</v>
          </cell>
        </row>
        <row r="282">
          <cell r="A282">
            <v>75559</v>
          </cell>
          <cell r="B282" t="str">
            <v>CARDIAC MAGNETIC RESONANCE IMAGING FOR MORPHOLOGY AND FUNCTION WITHOUT CONTRAST CARDIAC MAGNETIC RESONANCE IMAGING FOR MORPHOLOGY AND FUNCTION WIT...</v>
          </cell>
          <cell r="C282" t="str">
            <v>TC</v>
          </cell>
          <cell r="D282">
            <v>374.26</v>
          </cell>
        </row>
        <row r="283">
          <cell r="A283">
            <v>75561</v>
          </cell>
          <cell r="B283" t="str">
            <v>CARDIAC MAGNETIC RESONANCE IMAGING FOR MORPHOLOGY AND FUNCTION WITHOUT CONTRAST CARDIAC MAGNETIC RESONANCE IMAGING FOR MORPHOLOGY AND FUNCTION WIT...</v>
          </cell>
          <cell r="C283" t="str">
            <v>TC</v>
          </cell>
          <cell r="D283">
            <v>570.70000000000005</v>
          </cell>
        </row>
        <row r="284">
          <cell r="A284">
            <v>75563</v>
          </cell>
          <cell r="B284" t="str">
            <v>CARDIAC MAGNETIC RESONANCE IMAGING FOR MORPHOLOGY AND FUNCTION WITHOUT CONTRAST CARDIAC MAGNETIC RESONANCE IMAGING FOR MORPHOLOGY AND FUNCTION WIT...</v>
          </cell>
          <cell r="C284" t="str">
            <v>TC</v>
          </cell>
          <cell r="D284">
            <v>573.11</v>
          </cell>
        </row>
        <row r="285">
          <cell r="A285">
            <v>75565</v>
          </cell>
          <cell r="B285" t="str">
            <v>CARDIAC MAGNETIC RESONANCE IMAGING FOR VELOCITY FLOW MAPPING (LIST SEPARATELY INCARDIAC MAGNETIC RESONANCE IMAGING FOR VELOCITY FLOW MAPPING (LIST...</v>
          </cell>
          <cell r="C285" t="str">
            <v>TC</v>
          </cell>
          <cell r="D285">
            <v>87.59</v>
          </cell>
        </row>
        <row r="286">
          <cell r="A286">
            <v>75571</v>
          </cell>
          <cell r="B286" t="str">
            <v>COMPUTED TOMOGRAPHY, HEART, WITHOUT CONTRAST MATERIAL, WITH QUANTITATIVE EVALUATCOMPUTED TOMOGRAPHY, HEART, WITHOUT CONTRAST MATERIAL, WITH QUANTI...</v>
          </cell>
          <cell r="C286" t="str">
            <v>TC</v>
          </cell>
          <cell r="D286">
            <v>49.94</v>
          </cell>
        </row>
        <row r="287">
          <cell r="A287">
            <v>75572</v>
          </cell>
          <cell r="B287" t="str">
            <v>COMPUTED TOMOGRAPHY, HEART, WITH CONTRAST MATERIAL, FOR EVALUATION OF CARDIAC STCOMPUTED TOMOGRAPHY, HEART, WITH CONTRAST MATERIAL, FOR EVALUATION...</v>
          </cell>
          <cell r="C287" t="str">
            <v>TC</v>
          </cell>
          <cell r="D287">
            <v>197.34</v>
          </cell>
        </row>
        <row r="288">
          <cell r="A288">
            <v>75573</v>
          </cell>
          <cell r="B288" t="str">
            <v>COMPUTED TOMOGRAPHY, HEART, WITH CONTRAST MATERIAL, FOR EVALUATION OF CARDIAC STCOMPUTED TOMOGRAPHY, HEART, WITH CONTRAST MATERIAL, FOR EVALUATION...</v>
          </cell>
          <cell r="C288" t="str">
            <v>TC</v>
          </cell>
          <cell r="D288">
            <v>279.45999999999998</v>
          </cell>
        </row>
        <row r="289">
          <cell r="A289">
            <v>75574</v>
          </cell>
          <cell r="B289" t="str">
            <v>COMPUTED TOMOGRAPHIC ANGIOGRAPHY, HEART, CORONARY ARTERIES AND BYPASS GRAFTS (WHCOMPUTED TOMOGRAPHIC ANGIOGRAPHY, HEART, CORONARY ARTERIES AND BYP...</v>
          </cell>
          <cell r="C289" t="str">
            <v>TC</v>
          </cell>
          <cell r="D289">
            <v>298.68</v>
          </cell>
        </row>
        <row r="290">
          <cell r="A290">
            <v>75600</v>
          </cell>
          <cell r="B290" t="str">
            <v>AORTOGRAPHY, THORACIC, WITHOUT SERIALOGRAPHY, RADIOLOGICALSUPERVISION AND INTERPAORTOGRAPHY, THORACIC, WITHOUT SERIALOGRAPHY, RADIOLOGICALSUPERVIS...</v>
          </cell>
          <cell r="C290" t="str">
            <v>TC</v>
          </cell>
          <cell r="D290">
            <v>545.16</v>
          </cell>
        </row>
        <row r="291">
          <cell r="A291">
            <v>75605</v>
          </cell>
          <cell r="B291" t="str">
            <v>AORTOGRAPHY, THORACIC, BY SERIALOGRAPHY, RADIOLOGICALSUPERVISION AND INTERPRETATAORTOGRAPHY, THORACIC, BY SERIALOGRAPHY, RADIOLOGICALSUPERVISION A...</v>
          </cell>
          <cell r="C291" t="str">
            <v>TC</v>
          </cell>
          <cell r="D291">
            <v>545.16</v>
          </cell>
        </row>
        <row r="292">
          <cell r="A292">
            <v>75625</v>
          </cell>
          <cell r="B292" t="str">
            <v>AORTOGRAPHY, ABDOMINAL, BY SERIALOGRAPHY, RADIOLOGICALSUPERVISION AND INTERPRETAAORTOGRAPHY, ABDOMINAL, BY SERIALOGRAPHY, RADIOLOGICALSUPERVISION ...</v>
          </cell>
          <cell r="C292" t="str">
            <v>TC</v>
          </cell>
          <cell r="D292">
            <v>545.16</v>
          </cell>
        </row>
        <row r="293">
          <cell r="A293">
            <v>75630</v>
          </cell>
          <cell r="B293" t="str">
            <v>AORTOGRAPHY, ABDOMINAL PLUS BILATERAL ILIOFEMORAL LOWEREXTREMITY, CATHETER, BY SAORTOGRAPHY, ABDOMINAL PLUS BILATERAL ILIOFEMORAL LOWEREXTREMITY, ...</v>
          </cell>
          <cell r="C293" t="str">
            <v>TC</v>
          </cell>
          <cell r="D293">
            <v>568.37</v>
          </cell>
        </row>
        <row r="294">
          <cell r="A294">
            <v>75635</v>
          </cell>
          <cell r="B294" t="str">
            <v>COMPUTED TOMOGRAPHIC ANGIOGRAPHY, ABDOMINAL AORTA AND BILATERAL ILIOFEMORAL LOWECOMPUTED TOMOGRAPHIC ANGIOGRAPHY, ABDOMINAL AORTA AND BILATERAL IL...</v>
          </cell>
          <cell r="C294" t="str">
            <v>TC</v>
          </cell>
          <cell r="D294">
            <v>676.84</v>
          </cell>
        </row>
        <row r="295">
          <cell r="A295">
            <v>75705</v>
          </cell>
          <cell r="B295" t="str">
            <v>ANGIOGRAPHY, SPINAL, SELECTIVE, RADIOLOGICAL SUPERVISION ANDINTERPRETATIONANGIOGRAPHY, SPINAL, SELECTIVE, RADIOLOGICAL SUPERVISION ANDINTERP...</v>
          </cell>
          <cell r="C295" t="str">
            <v>TC</v>
          </cell>
          <cell r="D295">
            <v>545.16</v>
          </cell>
        </row>
        <row r="296">
          <cell r="A296">
            <v>75710</v>
          </cell>
          <cell r="B296" t="str">
            <v>ANGIOGRAPHY, EXTREMITY, UNILATERAL, RADIOLOGICAL SUPERVISIONAND INTERPRETATIONANGIOGRAPHY, EXTREMITY, UNILATERAL, RADIOLOGICAL SUPERVISIONAND IN...</v>
          </cell>
          <cell r="C296" t="str">
            <v>TC</v>
          </cell>
          <cell r="D296">
            <v>545.16</v>
          </cell>
        </row>
        <row r="297">
          <cell r="A297">
            <v>75716</v>
          </cell>
          <cell r="B297" t="str">
            <v>ANGIOGRAPHY, EXTREMITY, BILATERAL, RADIOLOGICAL SUPERVISION AND INTERPRETATIONANGIOGRAPHY, EXTREMITY, BILATERAL, RADIOLOGICAL SUPERVISION AND IN...</v>
          </cell>
          <cell r="C297" t="str">
            <v>TC</v>
          </cell>
          <cell r="D297">
            <v>545.16</v>
          </cell>
        </row>
        <row r="298">
          <cell r="A298">
            <v>75726</v>
          </cell>
          <cell r="B298" t="str">
            <v>ANGIOGRAPHY, VISCERAL, SELECTIVE OR SUPRASELECTIVE, (WITH ORWITHOUT FLUSH AORTOGANGIOGRAPHY, VISCERAL, SELECTIVE OR SUPRASELECTIVE, (WITH ORWITHOU...</v>
          </cell>
          <cell r="C298" t="str">
            <v>TC</v>
          </cell>
          <cell r="D298">
            <v>545.16</v>
          </cell>
        </row>
        <row r="299">
          <cell r="A299">
            <v>75731</v>
          </cell>
          <cell r="B299" t="str">
            <v>ANGIOGRAPHY, ADRENAL, UNILATERAL, SELECTIVE, RADIOLOGICALSUPERVISION AND INTERPRANGIOGRAPHY, ADRENAL, UNILATERAL, SELECTIVE, RADIOLOGICALSUPERVISI...</v>
          </cell>
          <cell r="C299" t="str">
            <v>TC</v>
          </cell>
          <cell r="D299">
            <v>545.16</v>
          </cell>
        </row>
        <row r="300">
          <cell r="A300">
            <v>75733</v>
          </cell>
          <cell r="B300" t="str">
            <v>ANGIOGRAPHY, ADRENAL, BILATERAL, SELECTIVE, RADIOLOGICALSUPERVISION AND INTERPREANGIOGRAPHY, ADRENAL, BILATERAL, SELECTIVE, RADIOLOGICALSUPERVISIO...</v>
          </cell>
          <cell r="C300" t="str">
            <v>TC</v>
          </cell>
          <cell r="D300">
            <v>545.16</v>
          </cell>
        </row>
        <row r="301">
          <cell r="A301">
            <v>75736</v>
          </cell>
          <cell r="B301" t="str">
            <v>ANGIOGRAPHY, PELVIC, SELECTIVE OR SUPRASELECTIVE,RADIOLOGICAL SUPERVISION AND INANGIOGRAPHY, PELVIC, SELECTIVE OR SUPRASELECTIVE,RADIOLOGICAL SUPE...</v>
          </cell>
          <cell r="C301" t="str">
            <v>TC</v>
          </cell>
          <cell r="D301">
            <v>545.16</v>
          </cell>
        </row>
        <row r="302">
          <cell r="A302">
            <v>75741</v>
          </cell>
          <cell r="B302" t="str">
            <v>ANGIOGRAPHY, PULMONARY, UNILATERAL, SELECTIVE, RADIOLOGICAL SUPERVISIONANGIOGRAPHY, PULMONARY, UNILATERAL, SELECTIVE, RADIOLOGICAL SUPERV...</v>
          </cell>
          <cell r="C302" t="str">
            <v>TC</v>
          </cell>
          <cell r="D302">
            <v>545.16</v>
          </cell>
        </row>
        <row r="303">
          <cell r="A303">
            <v>75743</v>
          </cell>
          <cell r="B303" t="str">
            <v>ANGIOGRAPHY, PULMONARY, BILATERAL, SELECTIVE, RADIOLOGICALSUPERVISION AND INTERPANGIOGRAPHY, PULMONARY, BILATERAL, SELECTIVE, RADIOLOGICALSUPERVIS...</v>
          </cell>
          <cell r="C303" t="str">
            <v>TC</v>
          </cell>
          <cell r="D303">
            <v>545.16</v>
          </cell>
        </row>
        <row r="304">
          <cell r="A304">
            <v>75746</v>
          </cell>
          <cell r="B304" t="str">
            <v>ANGIOGRAPHY, PULMONARY, BY NONSELECTIVE CATHETER OR VENOUSINJECTION, RADIOLOGICAANGIOGRAPHY, PULMONARY, BY NONSELECTIVE CATHETER OR VENOUSINJECTIO...</v>
          </cell>
          <cell r="C304" t="str">
            <v>TC</v>
          </cell>
          <cell r="D304">
            <v>545.16</v>
          </cell>
        </row>
        <row r="305">
          <cell r="A305">
            <v>75756</v>
          </cell>
          <cell r="B305" t="str">
            <v>ANGIOGRAPHY, INTERNAL MAMMARY, RADIOLOGICAL SUPERVISION AND INTERPRETATIONANGIOGRAPHY, INTERNAL MAMMARY, RADIOLOGICAL SUPERVISION AND INTERP...</v>
          </cell>
          <cell r="C305" t="str">
            <v>TC</v>
          </cell>
          <cell r="D305">
            <v>545.16</v>
          </cell>
        </row>
        <row r="306">
          <cell r="A306">
            <v>75774</v>
          </cell>
          <cell r="B306" t="str">
            <v>ANGIOGRAPHY, SELECTIVE, EACH ADDITIONAL VESSEL STUDIED AFTERBASIC EXAMINATION, RANGIOGRAPHY, SELECTIVE, EACH ADDITIONAL VESSEL STUDIED AFTERBASIC ...</v>
          </cell>
          <cell r="C306" t="str">
            <v>TC</v>
          </cell>
          <cell r="D306">
            <v>545.16</v>
          </cell>
        </row>
        <row r="307">
          <cell r="A307">
            <v>75801</v>
          </cell>
          <cell r="B307" t="str">
            <v>LYMPHANGIOGRAPHY, EXTREMITY ONLY, UNILATERAL, RADIOLOGICALSUPERVISION AND INTERPLYMPHANGIOGRAPHY, EXTREMITY ONLY, UNILATERAL, RADIOLOGICALSUPERVIS...</v>
          </cell>
          <cell r="C307" t="str">
            <v>TC</v>
          </cell>
          <cell r="D307">
            <v>234.91</v>
          </cell>
        </row>
        <row r="308">
          <cell r="A308">
            <v>75803</v>
          </cell>
          <cell r="B308" t="str">
            <v>LYMPHANGIOGRAPHY, EXTREMITY ONLY, BILATERAL, RADIOLOGICALSUPERVISION AND INTERPRLYMPHANGIOGRAPHY, EXTREMITY ONLY, BILATERAL, RADIOLOGICALSUPERVISI...</v>
          </cell>
          <cell r="C308" t="str">
            <v>TC</v>
          </cell>
          <cell r="D308">
            <v>234.91</v>
          </cell>
        </row>
        <row r="309">
          <cell r="A309">
            <v>75805</v>
          </cell>
          <cell r="B309" t="str">
            <v>LYMPHANGIOGRAPHY, PELVIC/ABDOMINAL, UNILATERAL, RADIOLOGICALSUPERVISION AND INTELYMPHANGIOGRAPHY, PELVIC/ABDOMINAL, UNILATERAL, RADIOLOGICALSUPERV...</v>
          </cell>
          <cell r="C309" t="str">
            <v>TC</v>
          </cell>
          <cell r="D309">
            <v>264.38</v>
          </cell>
        </row>
        <row r="310">
          <cell r="A310">
            <v>75807</v>
          </cell>
          <cell r="B310" t="str">
            <v>LYMPHANGIOGRAPHY, PELVIC/ABDOMINAL, BILATERAL, RADIOLOGICAL SUPERVISIONLYMPHANGIOGRAPHY, PELVIC/ABDOMINAL, BILATERAL, RADIOLOGICAL SUPERV...</v>
          </cell>
          <cell r="C310" t="str">
            <v>TC</v>
          </cell>
          <cell r="D310">
            <v>264.38</v>
          </cell>
        </row>
        <row r="311">
          <cell r="A311">
            <v>75809</v>
          </cell>
          <cell r="B311" t="str">
            <v>SHUNTOGRAM FOR INVESTIGATION OF PREVIOUSLY PLACED INDWELLINGNONVASCULAR SHUNT (ESHUNTOGRAM FOR INVESTIGATION OF PREVIOUSLY PLACED INDWELLINGNONVAS...</v>
          </cell>
          <cell r="C311" t="str">
            <v>TC</v>
          </cell>
          <cell r="D311">
            <v>34.33</v>
          </cell>
        </row>
        <row r="312">
          <cell r="A312">
            <v>75810</v>
          </cell>
          <cell r="B312" t="str">
            <v>SPLENOPORTOGRAPHY, RADIOLOGICAL SUPERVISION ANDINTERPRETATION</v>
          </cell>
          <cell r="C312" t="str">
            <v>TC</v>
          </cell>
          <cell r="D312">
            <v>545.16</v>
          </cell>
        </row>
        <row r="313">
          <cell r="A313">
            <v>75820</v>
          </cell>
          <cell r="B313" t="str">
            <v>VENOGRAPHY, EXTREMITY, UNILATERAL, RADIOLOGICAL SUPERVISION AND INTERPRETATIONVENOGRAPHY, EXTREMITY, UNILATERAL, RADIOLOGICAL SUPERVISION AND IN...</v>
          </cell>
          <cell r="C313" t="str">
            <v>TC</v>
          </cell>
          <cell r="D313">
            <v>41.28</v>
          </cell>
        </row>
        <row r="314">
          <cell r="A314">
            <v>75822</v>
          </cell>
          <cell r="B314" t="str">
            <v>VENOGRAPHY, EXTREMITY, BILATERAL, RADIOLOGICAL SUPERVISIONAND INTERPRETATIONVENOGRAPHY, EXTREMITY, BILATERAL, RADIOLOGICAL SUPERVISIONAND INTE...</v>
          </cell>
          <cell r="C314" t="str">
            <v>TC</v>
          </cell>
          <cell r="D314">
            <v>63.94</v>
          </cell>
        </row>
        <row r="315">
          <cell r="A315">
            <v>75825</v>
          </cell>
          <cell r="B315" t="str">
            <v>VENOGRAPHY, CAVAL, INFERIOR, WITH SERIALOGRAPHY,RADIOLOGICAL SUPERVISION AND INTVENOGRAPHY, CAVAL, INFERIOR, WITH SERIALOGRAPHY,RADIOLOGICAL SUPER...</v>
          </cell>
          <cell r="C315" t="str">
            <v>TC</v>
          </cell>
          <cell r="D315">
            <v>545.16</v>
          </cell>
        </row>
        <row r="316">
          <cell r="A316">
            <v>75827</v>
          </cell>
          <cell r="B316" t="str">
            <v>VENOGRAPHY, CAVAL, SUPERIOR, WITH SERIALOGRAPHY,RADIOLOGICAL SUPERVISION AND INTVENOGRAPHY, CAVAL, SUPERIOR, WITH SERIALOGRAPHY,RADIOLOGICAL SUPER...</v>
          </cell>
          <cell r="C316" t="str">
            <v>TC</v>
          </cell>
          <cell r="D316">
            <v>545.16</v>
          </cell>
        </row>
        <row r="317">
          <cell r="A317">
            <v>75831</v>
          </cell>
          <cell r="B317" t="str">
            <v>VENOGRAPHY, RENAL, UNILATERAL, SELECTIVE, RADIOLOGICALSUPERVISION AND INTERPRETAVENOGRAPHY, RENAL, UNILATERAL, SELECTIVE, RADIOLOGICALSUPERVISION ...</v>
          </cell>
          <cell r="C317" t="str">
            <v>TC</v>
          </cell>
          <cell r="D317">
            <v>545.16</v>
          </cell>
        </row>
        <row r="318">
          <cell r="A318">
            <v>75833</v>
          </cell>
          <cell r="B318" t="str">
            <v>VENOGRAPHY, RENAL, BILATERAL, SELECTIVE, RADIOLOGICALSUPERVISION AND INTERPRETATVENOGRAPHY, RENAL, BILATERAL, SELECTIVE, RADIOLOGICALSUPERVISION A...</v>
          </cell>
          <cell r="C318" t="str">
            <v>TC</v>
          </cell>
          <cell r="D318">
            <v>545.16</v>
          </cell>
        </row>
        <row r="319">
          <cell r="A319">
            <v>75840</v>
          </cell>
          <cell r="B319" t="str">
            <v>VENOGRAPHY, ADRENAL, UNILATERAL, SELECTIVE, RADIOLOGICALSUPERVISION AND INTERPREVENOGRAPHY, ADRENAL, UNILATERAL, SELECTIVE, RADIOLOGICALSUPERVISIO...</v>
          </cell>
          <cell r="C319" t="str">
            <v>TC</v>
          </cell>
          <cell r="D319">
            <v>545.16</v>
          </cell>
        </row>
        <row r="320">
          <cell r="A320">
            <v>75842</v>
          </cell>
          <cell r="B320" t="str">
            <v>VENOGRAPHY, ADRENAL, BILATERAL, SELECTIVE, RADIOLOGICALSUPERVISION AND INTERPRETVENOGRAPHY, ADRENAL, BILATERAL, SELECTIVE, RADIOLOGICALSUPERVISION...</v>
          </cell>
          <cell r="C320" t="str">
            <v>TC</v>
          </cell>
          <cell r="D320">
            <v>545.16</v>
          </cell>
        </row>
        <row r="321">
          <cell r="A321">
            <v>75860</v>
          </cell>
          <cell r="B321" t="str">
            <v>VENOGRAPHY, SINUS OR JUGULAR, CATHETER, RADIOLOGICALSUPERVISION AND INTERPRETATIVENOGRAPHY, SINUS OR JUGULAR, CATHETER, RADIOLOGICALSUPERVISION AN...</v>
          </cell>
          <cell r="C321" t="str">
            <v>TC</v>
          </cell>
          <cell r="D321">
            <v>545.16</v>
          </cell>
        </row>
        <row r="322">
          <cell r="A322">
            <v>75870</v>
          </cell>
          <cell r="B322" t="str">
            <v>VENOGRAPHY, SUPERIOR SAGITTAL SINUS, RADIOLOGICALSUPERVISION AND INTERPRETATIONVENOGRAPHY, SUPERIOR SAGITTAL SINUS, RADIOLOGICALSUPERVISION AND I...</v>
          </cell>
          <cell r="C322" t="str">
            <v>TC</v>
          </cell>
          <cell r="D322">
            <v>545.16</v>
          </cell>
        </row>
        <row r="323">
          <cell r="A323">
            <v>75872</v>
          </cell>
          <cell r="B323" t="str">
            <v>VENOGRAPHY, EPIDURAL, RADIOLOGICAL SUPERVISION ANDINTERPRETATION</v>
          </cell>
          <cell r="C323" t="str">
            <v>TC</v>
          </cell>
          <cell r="D323">
            <v>545.16</v>
          </cell>
        </row>
        <row r="324">
          <cell r="A324">
            <v>75880</v>
          </cell>
          <cell r="B324" t="str">
            <v>VENOGRAPHY, ORBITAL, RADIOLOGICAL SUPERVISION ANDINTERPRETATION</v>
          </cell>
          <cell r="C324" t="str">
            <v>TC</v>
          </cell>
          <cell r="D324">
            <v>41.28</v>
          </cell>
        </row>
        <row r="325">
          <cell r="A325">
            <v>75885</v>
          </cell>
          <cell r="B325" t="str">
            <v>PERCUTANEOUS TRANSHEPATIC PORTOGRAPHY WITH HEMODYNAMICEVALUATION, RADIOLOGICAL SPERCUTANEOUS TRANSHEPATIC PORTOGRAPHY WITH HEMODYNAMICEVALUATION, ...</v>
          </cell>
          <cell r="C325" t="str">
            <v>TC</v>
          </cell>
          <cell r="D325">
            <v>545.16</v>
          </cell>
        </row>
        <row r="326">
          <cell r="A326">
            <v>75887</v>
          </cell>
          <cell r="B326" t="str">
            <v>PERCUTANEOUS TRANSHEPATIC PORTOGRAPHY WITHOUT HEMODYNAMICEVALUATION, RADIOLOGICAPERCUTANEOUS TRANSHEPATIC PORTOGRAPHY WITHOUT HEMODYNAMICEVALUATIO...</v>
          </cell>
          <cell r="C326" t="str">
            <v>TC</v>
          </cell>
          <cell r="D326">
            <v>545.16</v>
          </cell>
        </row>
        <row r="327">
          <cell r="A327">
            <v>75889</v>
          </cell>
          <cell r="B327" t="str">
            <v>HEPATIC VENOGRAPHY, WEDGED OR FREE, WITH HEMODYNAMICEVALUATION, RADIOLOGICAL SUPHEPATIC VENOGRAPHY, WEDGED OR FREE, WITH HEMODYNAMICEVALUATION, RA...</v>
          </cell>
          <cell r="C327" t="str">
            <v>TC</v>
          </cell>
          <cell r="D327">
            <v>545.16</v>
          </cell>
        </row>
        <row r="328">
          <cell r="A328">
            <v>75891</v>
          </cell>
          <cell r="B328" t="str">
            <v>HEPATIC VENOGRAPHY, WEDGED OR FREE, WITHOUT HEMODYNAMICEVALUATION, RADIOLOGICAL HEPATIC VENOGRAPHY, WEDGED OR FREE, WITHOUT HEMODYNAMICEVALUATION,...</v>
          </cell>
          <cell r="C328" t="str">
            <v>TC</v>
          </cell>
          <cell r="D328">
            <v>545.16</v>
          </cell>
        </row>
        <row r="329">
          <cell r="A329">
            <v>75893</v>
          </cell>
          <cell r="B329" t="str">
            <v>VENOUS SAMPLING THROUGH CATHETER, WITH OR WITHOUTANGIOGRAPHY (EG, FOR PARATHYROIVENOUS SAMPLING THROUGH CATHETER, WITH OR WITHOUTANGIOGRAPHY (EG, ...</v>
          </cell>
          <cell r="C329" t="str">
            <v>TC</v>
          </cell>
          <cell r="D329">
            <v>545.16</v>
          </cell>
        </row>
        <row r="330">
          <cell r="A330">
            <v>75894</v>
          </cell>
          <cell r="B330" t="str">
            <v>TRANSCATHETER THERAPY, EMBOLIZATION, ANY METHOD,RADIOLOGICAL SUPERVISION AND INTTRANSCATHETER THERAPY, EMBOLIZATION, ANY METHOD,RADIOLOGICAL SUPER...</v>
          </cell>
          <cell r="C330" t="str">
            <v>TC</v>
          </cell>
          <cell r="D330">
            <v>1045.27</v>
          </cell>
        </row>
        <row r="331">
          <cell r="A331">
            <v>75898</v>
          </cell>
          <cell r="B331" t="str">
            <v>ANGIOGRAPHY THROUGH EXISTING CATHETER FOR FOLLOW-UP STUDY FOR TRANSCATHETER THERANGIOGRAPHY THROUGH EXISTING CATHETER FOR FOLLOW-UP STUDY FOR TRAN...</v>
          </cell>
          <cell r="C331" t="str">
            <v>TC</v>
          </cell>
          <cell r="D331">
            <v>45.87</v>
          </cell>
        </row>
        <row r="332">
          <cell r="A332">
            <v>75901</v>
          </cell>
          <cell r="B332" t="str">
            <v>MECHANICAL REMOVE, PERICATHETER OBSTRUCTIVE MATL FROM CVA DEVICE VIA SEP VENOUS MECHANICAL REMOVE, PERICATHETER OBSTRUCTIVE MATL FROM CVA DEVICE V...</v>
          </cell>
          <cell r="C332" t="str">
            <v>TC</v>
          </cell>
          <cell r="D332">
            <v>77.62</v>
          </cell>
        </row>
        <row r="333">
          <cell r="A333">
            <v>75902</v>
          </cell>
          <cell r="B333" t="str">
            <v>MECHANICAL REMOVE, INTRALUMINAL OBSTRUCTIVE MATL FROM CVA DEVICE VIA LUMEN S&amp;IMECHANICAL REMOVE, INTRALUMINAL OBSTRUCTIVE MATL FROM CVA DEVICE V...</v>
          </cell>
          <cell r="C333" t="str">
            <v>TC</v>
          </cell>
          <cell r="D333">
            <v>77.62</v>
          </cell>
        </row>
        <row r="334">
          <cell r="A334">
            <v>75970</v>
          </cell>
          <cell r="B334" t="str">
            <v>TRANSCATHETER BIOPSY, RADIOLOGICAL SUPERVISION ANDINTERPRETATION</v>
          </cell>
          <cell r="C334" t="str">
            <v>TC</v>
          </cell>
          <cell r="D334">
            <v>499.98</v>
          </cell>
        </row>
        <row r="335">
          <cell r="A335">
            <v>75984</v>
          </cell>
          <cell r="B335" t="str">
            <v>CHANGE OF PERCUTANEOUS TUBE OR DRAINAGE CATHETER WITH CONTRAST MONITORING (E.G.,CHANGE OF PERCUTANEOUS TUBE OR DRAINAGE CATHETER WITH CONTRAST MON...</v>
          </cell>
          <cell r="C335" t="str">
            <v>TC</v>
          </cell>
          <cell r="D335">
            <v>84.79</v>
          </cell>
        </row>
        <row r="336">
          <cell r="A336">
            <v>75989</v>
          </cell>
          <cell r="B336" t="str">
            <v>RADIOLOGICAL GUIDANCE FOR PERCUTANEOUS DRAINAGE OFABSCESS, OR SPECIMEN COLLECTIORADIOLOGICAL GUIDANCE FOR PERCUTANEOUS DRAINAGE OFABSCESS, OR SPEC...</v>
          </cell>
          <cell r="C336" t="str">
            <v>TC</v>
          </cell>
          <cell r="D336">
            <v>136.91</v>
          </cell>
        </row>
        <row r="337">
          <cell r="A337">
            <v>76000</v>
          </cell>
          <cell r="B337" t="str">
            <v>FLUOROSCOPY (SEPARATE PROCEDURE), UP TO 1 HOUR PHYSICIAN OR OTHER QUALIFIED HEALFLUOROSCOPY (SEPARATE PROCEDURE), UP TO 1 HOUR PHYSICIAN OR OTHER ...</v>
          </cell>
          <cell r="C337" t="str">
            <v>TC</v>
          </cell>
          <cell r="D337">
            <v>56.57</v>
          </cell>
        </row>
        <row r="338">
          <cell r="A338">
            <v>76010</v>
          </cell>
          <cell r="B338" t="str">
            <v>RADIOLOGIC EXAMINATION FROM NOSE TO RECTUM FOR FOREIGN BODY,SINGLE FILM, CHILDRADIOLOGIC EXAMINATION FROM NOSE TO RECTUM FOR FOREIGN BODY,SINGLE...</v>
          </cell>
          <cell r="C338" t="str">
            <v>TC</v>
          </cell>
          <cell r="D338">
            <v>22.24</v>
          </cell>
        </row>
        <row r="339">
          <cell r="A339">
            <v>76080</v>
          </cell>
          <cell r="B339" t="str">
            <v>RADIOLOGIC EXAMINATION, ABSCESS, FISTULA OR SINUS TRACTSTUDY, RADIOLOGICAL SUPERRADIOLOGIC EXAMINATION, ABSCESS, FISTULA OR SINUS TRACTSTUDY, RADI...</v>
          </cell>
          <cell r="C339" t="str">
            <v>TC</v>
          </cell>
          <cell r="D339">
            <v>45.87</v>
          </cell>
        </row>
        <row r="340">
          <cell r="A340">
            <v>76098</v>
          </cell>
          <cell r="B340" t="str">
            <v>RADIOLOGICAL EXAMINATION, SURGICAL SPECIMEN</v>
          </cell>
          <cell r="C340" t="str">
            <v>TC</v>
          </cell>
          <cell r="D340">
            <v>17.649999999999999</v>
          </cell>
        </row>
        <row r="341">
          <cell r="A341">
            <v>76100</v>
          </cell>
          <cell r="B341" t="str">
            <v>RADIOLOGIC EXAMINATION, SINGLE PLANE BODY SECTION (EG,TOMOGRAPHY), OTHER THAN WIRADIOLOGIC EXAMINATION, SINGLE PLANE BODY SECTION (EG,TOMOGRAPHY),...</v>
          </cell>
          <cell r="C341" t="str">
            <v>TC</v>
          </cell>
          <cell r="D341">
            <v>54.07</v>
          </cell>
        </row>
        <row r="342">
          <cell r="A342">
            <v>76101</v>
          </cell>
          <cell r="B342" t="str">
            <v>RADIOLOGIC EXAMINATION, COMPLEX MOTION (IE, HYPERCYCLOIDAL) BODY SECTION (EG, MARADIOLOGIC EXAMINATION, COMPLEX MOTION (IE, HYPERCYCLOIDAL) BODY S...</v>
          </cell>
          <cell r="C342" t="str">
            <v>TC</v>
          </cell>
          <cell r="D342">
            <v>61.85</v>
          </cell>
        </row>
        <row r="343">
          <cell r="A343">
            <v>76102</v>
          </cell>
          <cell r="B343" t="str">
            <v>RADIOLOGIC EXAMINATION, COMPLEX MOTION (IE, HYPERCYCLOIDAL) BODY SECTION (EG, MARADIOLOGIC EXAMINATION, COMPLEX MOTION (IE, HYPERCYCLOIDAL) BODY S...</v>
          </cell>
          <cell r="C343" t="str">
            <v>TC</v>
          </cell>
          <cell r="D343">
            <v>75.61</v>
          </cell>
        </row>
        <row r="344">
          <cell r="A344">
            <v>76120</v>
          </cell>
          <cell r="B344" t="str">
            <v>CINERADIOGRAPHY, EXCEPT WHERE SPECIFICALLY INCLUDED</v>
          </cell>
          <cell r="C344" t="str">
            <v>TC</v>
          </cell>
          <cell r="D344">
            <v>45.87</v>
          </cell>
        </row>
        <row r="345">
          <cell r="A345">
            <v>76125</v>
          </cell>
          <cell r="B345" t="str">
            <v>CINERADIOGRAPHY TO COMPLEMENT ROUTINE EXAMINATION (LISTSEPARATELY IN ADDITION TOCINERADIOGRAPHY TO COMPLEMENT ROUTINE EXAMINATION (LISTSEPARATELY ...</v>
          </cell>
          <cell r="C345" t="str">
            <v>TC</v>
          </cell>
          <cell r="D345">
            <v>34.33</v>
          </cell>
        </row>
        <row r="346">
          <cell r="A346">
            <v>76376</v>
          </cell>
          <cell r="B346" t="str">
            <v>3D RENDERING WITH INTERPRETATION AND REPORTING OF COMPUTED TOMOGRAPHY, MAGNETIC 3D RENDERING WITH INTERPRETATION AND REPORTING OF COMPUTED TOMOGRA...</v>
          </cell>
          <cell r="C346" t="str">
            <v>TC</v>
          </cell>
          <cell r="D346">
            <v>145.84</v>
          </cell>
        </row>
        <row r="347">
          <cell r="A347">
            <v>76377</v>
          </cell>
          <cell r="B347" t="str">
            <v>3D RENDERING WITH INTERPRETATION AND REPORTING OF COMPUTED TOMOGRAPHY, MAGNETIC 3D RENDERING WITH INTERPRETATION AND REPORTING OF COMPUTED TOMOGRA...</v>
          </cell>
          <cell r="C347" t="str">
            <v>TC</v>
          </cell>
          <cell r="D347">
            <v>152.53</v>
          </cell>
        </row>
        <row r="348">
          <cell r="A348">
            <v>76380</v>
          </cell>
          <cell r="B348" t="str">
            <v>COMPUTERIZED TOMOGRAPHY, LIMITED OR LOCALIZED FOLLOW-UPSTUDY</v>
          </cell>
          <cell r="C348" t="str">
            <v>TC</v>
          </cell>
          <cell r="D348">
            <v>151.37</v>
          </cell>
        </row>
        <row r="349">
          <cell r="A349">
            <v>76390</v>
          </cell>
          <cell r="B349" t="str">
            <v>MAGNETIC RESONANCE SPECTROSCOPY</v>
          </cell>
          <cell r="C349" t="str">
            <v>TC</v>
          </cell>
          <cell r="D349">
            <v>475.51</v>
          </cell>
        </row>
        <row r="350">
          <cell r="A350">
            <v>76391</v>
          </cell>
          <cell r="B350" t="str">
            <v>MAGNETIC RESONANCE (EG, VIBRATION) ELASTOGRAPHY</v>
          </cell>
          <cell r="C350" t="str">
            <v>TC</v>
          </cell>
          <cell r="D350">
            <v>204.43</v>
          </cell>
        </row>
        <row r="351">
          <cell r="A351">
            <v>76496</v>
          </cell>
          <cell r="B351" t="str">
            <v>UNLISTED FLUOROSCOPIC PROCEDURE</v>
          </cell>
          <cell r="C351" t="str">
            <v>TC</v>
          </cell>
          <cell r="D351">
            <v>69.55</v>
          </cell>
        </row>
        <row r="352">
          <cell r="A352">
            <v>76497</v>
          </cell>
          <cell r="B352" t="str">
            <v>UNLISTED COMPUTED TOMOGRAPHY PROCEDURE</v>
          </cell>
          <cell r="C352" t="str">
            <v>TC</v>
          </cell>
          <cell r="D352">
            <v>69.55</v>
          </cell>
        </row>
        <row r="353">
          <cell r="A353">
            <v>76499</v>
          </cell>
          <cell r="B353" t="str">
            <v>UNLISTED DIAGNOSTIC RADIOLOGIC PROCEDUREUNLISTED DIAGNOSTIC RADIOLOGIC PROCEDUREUNLISTED DIAGNOSTIC RADIOLOGIC PROCEDUREUNLISTED DIAGNOSTIC RADIOL...</v>
          </cell>
          <cell r="C353" t="str">
            <v>TC</v>
          </cell>
          <cell r="D353" t="str">
            <v>*IC</v>
          </cell>
        </row>
        <row r="354">
          <cell r="A354">
            <v>76506</v>
          </cell>
          <cell r="B354" t="str">
            <v>ECHOENCEPHALOGRAPHY, REAL TIME WITH IMAGE DOCUMENTATION (GRAY SALE) (FOR DETERMIECHOENCEPHALOGRAPHY, REAL TIME WITH IMAGE DOCUMENTATION (GRAY SALE...</v>
          </cell>
          <cell r="C354" t="str">
            <v>TC</v>
          </cell>
          <cell r="D354">
            <v>61.85</v>
          </cell>
        </row>
        <row r="355">
          <cell r="A355">
            <v>76510</v>
          </cell>
          <cell r="B355" t="str">
            <v>OPHTHALMIC ULTRASOUND, DIAGNOSTIC; B-SCAN AND QUANTITATIVE A-SCAN PERFORMED DURIOPHTHALMIC ULTRASOUND, DIAGNOSTIC; B-SCAN AND QUANTITATIVE A-SCAN ...</v>
          </cell>
          <cell r="C355" t="str">
            <v>TC</v>
          </cell>
          <cell r="D355">
            <v>93.74</v>
          </cell>
        </row>
        <row r="356">
          <cell r="A356">
            <v>76511</v>
          </cell>
          <cell r="B356" t="str">
            <v>OPHTHALMIC ULTRASOUND, DIAGNOSTIC; QUANTITATIVE A-SCAN ONLY</v>
          </cell>
          <cell r="C356" t="str">
            <v>TC</v>
          </cell>
          <cell r="D356">
            <v>61.58</v>
          </cell>
        </row>
        <row r="357">
          <cell r="A357">
            <v>76512</v>
          </cell>
          <cell r="B357" t="str">
            <v>OPHTHALMIC ULTRASOUND, DIAGNOSTIC; B-SCAN (WITH ORWITHOUT SUPERIMPOSED NON-QUANTOPHTHALMIC ULTRASOUND, DIAGNOSTIC; B-SCAN (WITH ORWITHOUT SUPERIMP...</v>
          </cell>
          <cell r="C357" t="str">
            <v>TC</v>
          </cell>
          <cell r="D357">
            <v>63.24</v>
          </cell>
        </row>
        <row r="358">
          <cell r="A358">
            <v>76513</v>
          </cell>
          <cell r="B358" t="str">
            <v>OPHTHALMIC ULTRASOUND, DIAGNOSTIC; ANTERIOR SEGMENT ULTRASOUND, IMMERSION (WATEROPHTHALMIC ULTRASOUND, DIAGNOSTIC; ANTERIOR SEGMENT ULTRASOUND, IM...</v>
          </cell>
          <cell r="C358" t="str">
            <v>TC</v>
          </cell>
          <cell r="D358">
            <v>67</v>
          </cell>
        </row>
        <row r="359">
          <cell r="A359">
            <v>76514</v>
          </cell>
          <cell r="B359" t="str">
            <v>OPHTHALMIC ULTRASOUND, ECHOGRAPHY, DIAGNOSTIC; CORNEAL PACHYMETRY, UNILATERAL OROPHTHALMIC ULTRASOUND, ECHOGRAPHY, DIAGNOSTIC; CORNEAL PACHYMETRY,...</v>
          </cell>
          <cell r="C359" t="str">
            <v>TC</v>
          </cell>
          <cell r="D359">
            <v>2.78</v>
          </cell>
        </row>
        <row r="360">
          <cell r="A360">
            <v>76516</v>
          </cell>
          <cell r="B360" t="str">
            <v>OPHTHALMIC BIOMETRY BY ULTRASOUND ECHOGRAPHY, A-SCAN;</v>
          </cell>
          <cell r="C360" t="str">
            <v>TC</v>
          </cell>
          <cell r="D360">
            <v>51.98</v>
          </cell>
        </row>
        <row r="361">
          <cell r="A361">
            <v>76519</v>
          </cell>
          <cell r="B361" t="str">
            <v>OPHTHALMIC BIOMETRY BY ULTRASOUND ECHOGRAPHY, A-SCAN; WITHINTRAOCULAR LENS POWEROPHTHALMIC BIOMETRY BY ULTRASOUND ECHOGRAPHY, A-SCAN; WITHINTRAOCU...</v>
          </cell>
          <cell r="C361" t="str">
            <v>TC</v>
          </cell>
          <cell r="D361">
            <v>55.74</v>
          </cell>
        </row>
        <row r="362">
          <cell r="A362">
            <v>76529</v>
          </cell>
          <cell r="B362" t="str">
            <v>OPHTHALMIC ULTRASONIC FOREIGN BODY LOCALIZATION</v>
          </cell>
          <cell r="C362" t="str">
            <v>TC</v>
          </cell>
          <cell r="D362">
            <v>50.18</v>
          </cell>
        </row>
        <row r="363">
          <cell r="A363">
            <v>76536</v>
          </cell>
          <cell r="B363" t="str">
            <v>ULTRASOUND, SOFT TISSUES OF HEAD AND NECK (EG, THYROID, PARATHYROID, PAROTID) REULTRASOUND, SOFT TISSUES OF HEAD AND NECK (EG, THYROID, PARATHYROI...</v>
          </cell>
          <cell r="C363" t="str">
            <v>TC</v>
          </cell>
          <cell r="D363">
            <v>61.85</v>
          </cell>
        </row>
        <row r="364">
          <cell r="A364">
            <v>76604</v>
          </cell>
          <cell r="B364" t="str">
            <v>ULTRASOUND, CHEST (INCLUDES MEDIASTINUM), REAL TIME WITH IMAGE DOCUMENTATIONULTRASOUND, CHEST (INCLUDES MEDIASTINUM), REAL TIME WITH IMAGE DOC...</v>
          </cell>
          <cell r="C364" t="str">
            <v>TC</v>
          </cell>
          <cell r="D364">
            <v>56.57</v>
          </cell>
        </row>
        <row r="365">
          <cell r="A365">
            <v>76641</v>
          </cell>
          <cell r="B365" t="str">
            <v>ULTRASOUND, BREAST, UNILATERAL, REAL TIME WITH IMAGE DOCUMENTATION, INCLUDING AXULTRASOUND, BREAST, UNILATERAL, REAL TIME WITH IMAGE DOCUMENTATION...</v>
          </cell>
          <cell r="C365" t="str">
            <v>TC</v>
          </cell>
          <cell r="D365">
            <v>79.84</v>
          </cell>
        </row>
        <row r="366">
          <cell r="A366">
            <v>76642</v>
          </cell>
          <cell r="B366" t="str">
            <v>ULTRASOUND, BREAST, UNILATERAL, REAL TIME WITH IMAGE DOCUMENTATION, INCLUDING AXULTRASOUND, BREAST, UNILATERAL, REAL TIME WITH IMAGE DOCUMENTATION...</v>
          </cell>
          <cell r="C366" t="str">
            <v>TC</v>
          </cell>
          <cell r="D366">
            <v>61.06</v>
          </cell>
        </row>
        <row r="367">
          <cell r="A367">
            <v>76700</v>
          </cell>
          <cell r="B367" t="str">
            <v>ULTRASOUND, ABDOMINAL, REAL TIME WITH IMAGE DOCUMENTATION; COMPLETE</v>
          </cell>
          <cell r="C367" t="str">
            <v>TC</v>
          </cell>
          <cell r="D367">
            <v>85.62</v>
          </cell>
        </row>
        <row r="368">
          <cell r="A368">
            <v>76705</v>
          </cell>
          <cell r="B368" t="str">
            <v>ECHOGRAPHY, ABDOMINAL, B-SCAN AND/OR REAL TIME WITH IMAGEDOCUMENTATION; LIMITED ECHOGRAPHY, ABDOMINAL, B-SCAN AND/OR REAL TIME WITH IMAGEDOCUMENTA...</v>
          </cell>
          <cell r="C368" t="str">
            <v>TC</v>
          </cell>
          <cell r="D368">
            <v>61.85</v>
          </cell>
        </row>
        <row r="369">
          <cell r="A369">
            <v>76706</v>
          </cell>
          <cell r="B369" t="str">
            <v>ULTRASOUND, ABDOMINAL AORTA, REAL TIME WITH IMAGE DOCUMENTATION, SCREENING STUDYULTRASOUND, ABDOMINAL AORTA, REAL TIME WITH IMAGE DOCUMENTATION, S...</v>
          </cell>
          <cell r="C369" t="str">
            <v>TC</v>
          </cell>
          <cell r="D369">
            <v>74.89</v>
          </cell>
        </row>
        <row r="370">
          <cell r="A370">
            <v>76770</v>
          </cell>
          <cell r="B370" t="str">
            <v>ULTRASOUND, RETROPERITONEAL (EG, RENAL, AORTA, NODES), REAL TIME WITH IMAGE DOCUULTRASOUND, RETROPERITONEAL (EG, RENAL, AORTA, NODES), REAL TIME W...</v>
          </cell>
          <cell r="C370" t="str">
            <v>TC</v>
          </cell>
          <cell r="D370">
            <v>85.62</v>
          </cell>
        </row>
        <row r="371">
          <cell r="A371">
            <v>76775</v>
          </cell>
          <cell r="B371" t="str">
            <v>ECHOGRAPHY, RETROPERITONEAL (EG, RENAL, AORTA, NODES),B-SCAN AND/OR REAL TIME WIECHOGRAPHY, RETROPERITONEAL (EG, RENAL, AORTA, NODES),B-SCAN AND/O...</v>
          </cell>
          <cell r="C371" t="str">
            <v>TC</v>
          </cell>
          <cell r="D371">
            <v>61.85</v>
          </cell>
        </row>
        <row r="372">
          <cell r="A372">
            <v>76776</v>
          </cell>
          <cell r="B372" t="str">
            <v>ULTRASOUND, TRANSPLANTED KIDNEY, REAL TIME AND DUPLEX DOPPLER WITH IMAGE DOCUMENULTRASOUND, TRANSPLANTED KIDNEY, REAL TIME AND DUPLEX DOPPLER WITH...</v>
          </cell>
          <cell r="C372" t="str">
            <v>TC</v>
          </cell>
          <cell r="D372">
            <v>96.24</v>
          </cell>
        </row>
        <row r="373">
          <cell r="A373">
            <v>76800</v>
          </cell>
          <cell r="B373" t="str">
            <v>ECHOGRAPHY, SPINAL CANAL AND CONTENTS</v>
          </cell>
          <cell r="C373" t="str">
            <v>TC</v>
          </cell>
          <cell r="D373">
            <v>61.85</v>
          </cell>
        </row>
        <row r="374">
          <cell r="A374">
            <v>76801</v>
          </cell>
          <cell r="B374" t="str">
            <v>US,PREG UTER, REAL TIME W/IMAGE DOCUMENT, FETAL &amp; MATERNAL, 1ST TRIMEST, TRANSABUS,PREG UTER, REAL TIME W/IMAGE DOCUMENT, FETAL &amp; MATERNAL, 1ST TR...</v>
          </cell>
          <cell r="C374" t="str">
            <v>TC</v>
          </cell>
          <cell r="D374">
            <v>90.9</v>
          </cell>
        </row>
        <row r="375">
          <cell r="A375">
            <v>76802</v>
          </cell>
          <cell r="B375" t="str">
            <v>US,PREG UTER, REAL TIME W/IMAGE DOCUMENT, FETAL &amp; MATERNAL, 1ST TRIMEST, TRANSABUS,PREG UTER, REAL TIME W/IMAGE DOCUMENT, FETAL &amp; MATERNAL, 1ST TR...</v>
          </cell>
          <cell r="C375" t="str">
            <v>TC</v>
          </cell>
          <cell r="D375">
            <v>47.53</v>
          </cell>
        </row>
        <row r="376">
          <cell r="A376">
            <v>76805</v>
          </cell>
          <cell r="B376" t="str">
            <v>ECHOGRAPHY, PREGNANT UTERUS, B-SCAN AND/OR REAL TIME WITHIMAGE DOCUMENTATION; COECHOGRAPHY, PREGNANT UTERUS, B-SCAN AND/OR REAL TIME WITHIMAGE DOC...</v>
          </cell>
          <cell r="C376" t="str">
            <v>TC</v>
          </cell>
          <cell r="D376">
            <v>90.9</v>
          </cell>
        </row>
        <row r="377">
          <cell r="A377">
            <v>76810</v>
          </cell>
          <cell r="B377" t="str">
            <v>ECHOGRAPHY, PREGNANT UTERUS, B-SCAN AND/OR REAL TIME WITHIMAGE DOCUMENTATION; COECHOGRAPHY, PREGNANT UTERUS, B-SCAN AND/OR REAL TIME WITHIMAGE DOC...</v>
          </cell>
          <cell r="C377" t="str">
            <v>TC</v>
          </cell>
          <cell r="D377">
            <v>50.3</v>
          </cell>
        </row>
        <row r="378">
          <cell r="A378">
            <v>76811</v>
          </cell>
          <cell r="B378" t="str">
            <v>US,PREG UTER, REAL TIME W/IMAGE DOC FETL &amp; MATRNL + DETL FETL EXM, TRANSABD; SINUS,PREG UTER, REAL TIME W/IMAGE DOC FETL &amp; MATRNL + DETL FETL EXM,...</v>
          </cell>
          <cell r="C378" t="str">
            <v>TC</v>
          </cell>
          <cell r="D378">
            <v>159.54</v>
          </cell>
        </row>
        <row r="379">
          <cell r="A379">
            <v>76812</v>
          </cell>
          <cell r="B379" t="str">
            <v>US,PREG UTER, REAL TIME W/IMAGE DOC FETAL &amp; MATERNAL,+ DETAIL FETAL EXAM TRANSABUS,PREG UTER, REAL TIME W/IMAGE DOC FETAL &amp; MATERNAL,+ DETAIL FETA...</v>
          </cell>
          <cell r="C379" t="str">
            <v>TC</v>
          </cell>
          <cell r="D379">
            <v>55.56</v>
          </cell>
        </row>
        <row r="380">
          <cell r="A380">
            <v>76813</v>
          </cell>
          <cell r="B380" t="str">
            <v>ULTRASOUND, PREGNANT UTERUS, REAL TIME WITH IMAGE DOCUMENTATION, FIRST TRIMESTERULTRASOUND, PREGNANT UTERUS, REAL TIME WITH IMAGE DOCUMENTATION, F...</v>
          </cell>
          <cell r="C380" t="str">
            <v>TC</v>
          </cell>
          <cell r="D380">
            <v>76.55</v>
          </cell>
        </row>
        <row r="381">
          <cell r="A381">
            <v>76814</v>
          </cell>
          <cell r="B381" t="str">
            <v>ULTRASOUND, PREGNANT UTERUS, REAL TIME WITH IMAGE DOCUMENTATION, FIRST TRIMESTERULTRASOUND, PREGNANT UTERUS, REAL TIME WITH IMAGE DOCUMENTATION, F...</v>
          </cell>
          <cell r="C381" t="str">
            <v>TC</v>
          </cell>
          <cell r="D381">
            <v>39.229999999999997</v>
          </cell>
        </row>
        <row r="382">
          <cell r="A382">
            <v>76815</v>
          </cell>
          <cell r="B382" t="str">
            <v>ECHOGRAPHY, PREGNANT UTERUS, B-SCAN AND/OR REAL TIME WITHIMAGE DOCUMENTATION; LIECHOGRAPHY, PREGNANT UTERUS, B-SCAN AND/OR REAL TIME WITHIMAGE DOC...</v>
          </cell>
          <cell r="C382" t="str">
            <v>TC</v>
          </cell>
          <cell r="D382">
            <v>61.85</v>
          </cell>
        </row>
        <row r="383">
          <cell r="A383">
            <v>76816</v>
          </cell>
          <cell r="B383" t="str">
            <v>ECHOGRAPHY, PREGNANT UTERUS, B-SCAN AND/OR REAL TIME WITHIMAGE DOCUMENTATION; FOECHOGRAPHY, PREGNANT UTERUS, B-SCAN AND/OR REAL TIME WITHIMAGE DOC...</v>
          </cell>
          <cell r="C383" t="str">
            <v>TC</v>
          </cell>
          <cell r="D383">
            <v>48.37</v>
          </cell>
        </row>
        <row r="384">
          <cell r="A384">
            <v>76817</v>
          </cell>
          <cell r="B384" t="str">
            <v>US,PREGNANT UTERUS,REAL TIME W/IMAGE DOCUMENT TRANSVAGINAL</v>
          </cell>
          <cell r="C384" t="str">
            <v>TC</v>
          </cell>
          <cell r="D384">
            <v>65.05</v>
          </cell>
        </row>
        <row r="385">
          <cell r="A385">
            <v>76818</v>
          </cell>
          <cell r="B385" t="str">
            <v>FETAL BIOPHYSICAL PROFILE; WITH NON-STRESS TESTING</v>
          </cell>
          <cell r="C385" t="str">
            <v>TC</v>
          </cell>
          <cell r="D385">
            <v>70.33</v>
          </cell>
        </row>
        <row r="386">
          <cell r="A386">
            <v>76819</v>
          </cell>
          <cell r="B386" t="str">
            <v>FETAL BIOPHYSICAL PROFILE; WITHOUT NON-STRESS TESTING</v>
          </cell>
          <cell r="C386" t="str">
            <v>TC</v>
          </cell>
          <cell r="D386">
            <v>70.33</v>
          </cell>
        </row>
        <row r="387">
          <cell r="A387">
            <v>76820</v>
          </cell>
          <cell r="B387" t="str">
            <v>UMBILICAL ARTERY ECHO</v>
          </cell>
          <cell r="C387" t="str">
            <v>TC</v>
          </cell>
          <cell r="D387">
            <v>71.22</v>
          </cell>
        </row>
        <row r="388">
          <cell r="A388">
            <v>76821</v>
          </cell>
          <cell r="B388" t="str">
            <v>MIDDLE CEREBRAL ARTERY ECHO</v>
          </cell>
          <cell r="C388" t="str">
            <v>TC</v>
          </cell>
          <cell r="D388">
            <v>71.22</v>
          </cell>
        </row>
        <row r="389">
          <cell r="A389">
            <v>76825</v>
          </cell>
          <cell r="B389" t="str">
            <v>ECHOCARDIOGRAPHY, FETAL, CARDIOVASCULAR SYSTEM, REAL TIMEWITH IMAGE DOCUMENTATIOECHOCARDIOGRAPHY, FETAL, CARDIOVASCULAR SYSTEM, REAL TIMEWITH IMAG...</v>
          </cell>
          <cell r="C389" t="str">
            <v>TC</v>
          </cell>
          <cell r="D389">
            <v>85.62</v>
          </cell>
        </row>
        <row r="390">
          <cell r="A390">
            <v>76826</v>
          </cell>
          <cell r="B390" t="str">
            <v>ECHOCARDIOGRAPHY, FETAL, CARDIOVASCULAR SYSTEM, REAL TIMEWITH IMAGE DOCUMENTATIOECHOCARDIOGRAPHY, FETAL, CARDIOVASCULAR SYSTEM, REAL TIMEWITH IMAG...</v>
          </cell>
          <cell r="C390" t="str">
            <v>TC</v>
          </cell>
          <cell r="D390">
            <v>31</v>
          </cell>
        </row>
        <row r="391">
          <cell r="A391">
            <v>76827</v>
          </cell>
          <cell r="B391" t="str">
            <v>DOPPLER ECHOCARDIOGRAPHY, FETAL, CARDIOVASCULAR SYSTEM,PULSED WAVE AND/OR CONTINDOPPLER ECHOCARDIOGRAPHY, FETAL, CARDIOVASCULAR SYSTEM,PULSED WAVE...</v>
          </cell>
          <cell r="C391" t="str">
            <v>TC</v>
          </cell>
          <cell r="D391">
            <v>75.47</v>
          </cell>
        </row>
        <row r="392">
          <cell r="A392">
            <v>76828</v>
          </cell>
          <cell r="B392" t="str">
            <v>DOPPLER ECHOCARDIOGRAPHY, FETAL, CARDIOVASCULAR SYSTEM,PULSED WAVE AND/OR CONTINDOPPLER ECHOCARDIOGRAPHY, FETAL, CARDIOVASCULAR SYSTEM,PULSED WAVE...</v>
          </cell>
          <cell r="C392" t="str">
            <v>TC</v>
          </cell>
          <cell r="D392">
            <v>48.93</v>
          </cell>
        </row>
        <row r="393">
          <cell r="A393">
            <v>76830</v>
          </cell>
          <cell r="B393" t="str">
            <v>ECHOGRAPHY, TRANSVAGINAL</v>
          </cell>
          <cell r="C393" t="str">
            <v>TC</v>
          </cell>
          <cell r="D393">
            <v>66.16</v>
          </cell>
        </row>
        <row r="394">
          <cell r="A394">
            <v>76831</v>
          </cell>
          <cell r="B394" t="str">
            <v>HYSTEROSONOGRAPHY, WITH OR WITHOUT COLOR FLOW DOPPLER</v>
          </cell>
          <cell r="C394" t="str">
            <v>TC</v>
          </cell>
          <cell r="D394">
            <v>66.16</v>
          </cell>
        </row>
        <row r="395">
          <cell r="A395">
            <v>76856</v>
          </cell>
          <cell r="B395" t="str">
            <v>ULTRASOUND, PELVIC (NONOBSTETRIC), REAL TIME WITH IMAGE DOCUMENTATION; COMPLETEULTRASOUND, PELVIC (NONOBSTETRIC), REAL TIME WITH IMAGE DOCUMENTAT...</v>
          </cell>
          <cell r="C395" t="str">
            <v>TC</v>
          </cell>
          <cell r="D395">
            <v>66.16</v>
          </cell>
        </row>
        <row r="396">
          <cell r="A396">
            <v>76857</v>
          </cell>
          <cell r="B396" t="str">
            <v>ECHOGRAPHY, PELVIC (NONOBSTETRIC), B-SCAN AND/OR REAL TIMEWITH IMAGE DOCUMENTATIECHOGRAPHY, PELVIC (NONOBSTETRIC), B-SCAN AND/OR REAL TIMEWITH IMA...</v>
          </cell>
          <cell r="C396" t="str">
            <v>TC</v>
          </cell>
          <cell r="D396">
            <v>67.14</v>
          </cell>
        </row>
        <row r="397">
          <cell r="A397">
            <v>76870</v>
          </cell>
          <cell r="B397" t="str">
            <v>ECHOGRAPHY, SCROTUM AND CONTENTS</v>
          </cell>
          <cell r="C397" t="str">
            <v>TC</v>
          </cell>
          <cell r="D397">
            <v>66.16</v>
          </cell>
        </row>
        <row r="398">
          <cell r="A398">
            <v>76872</v>
          </cell>
          <cell r="B398" t="str">
            <v>ECHOGRAPHY, TRANSRECTAL</v>
          </cell>
          <cell r="C398" t="str">
            <v>TC</v>
          </cell>
          <cell r="D398">
            <v>80.34</v>
          </cell>
        </row>
        <row r="399">
          <cell r="A399">
            <v>76873</v>
          </cell>
          <cell r="B399" t="str">
            <v>ECHOGRAPHY, PROSTATE VOLUME STUDAY FOR BRACHYTHERAPY TREATMENT PLANNIN (SEPARATEECHOGRAPHY, PROSTATE VOLUME STUDAY FOR BRACHYTHERAPY TREATMENT PLA...</v>
          </cell>
          <cell r="C399" t="str">
            <v>TC</v>
          </cell>
          <cell r="D399">
            <v>92.01</v>
          </cell>
        </row>
        <row r="400">
          <cell r="A400">
            <v>76881</v>
          </cell>
          <cell r="B400" t="str">
            <v>ULTRASOUND, COMPLETE JOINT (IE, JOINT SPACE AND PERI-ARTICULAR SOFT TISSUE STRUCULTRASOUND, COMPLETE JOINT (IE, JOINT SPACE AND PERI-ARTICULAR SOF...</v>
          </cell>
          <cell r="C400" t="str">
            <v>TC</v>
          </cell>
          <cell r="D400">
            <v>99.3</v>
          </cell>
        </row>
        <row r="401">
          <cell r="A401">
            <v>76882</v>
          </cell>
          <cell r="B401" t="str">
            <v>ULTRASOUND, LIMITED, JOINT OR OTHER NONVASCULAR EXTREMITY STRUCTURE(S) (EG, JOINULTRASOUND, LIMITED, JOINT OR OTHER NONVASCULAR EXTREMITY STRUCTUR...</v>
          </cell>
          <cell r="C401" t="str">
            <v>TC</v>
          </cell>
          <cell r="D401">
            <v>11.62</v>
          </cell>
        </row>
        <row r="402">
          <cell r="A402">
            <v>76885</v>
          </cell>
          <cell r="B402" t="str">
            <v>ULTRASOUND, INFANT HIPS, REAL TIME WITH IMAGING DOCUMENTATION; DYNAMIC (REQUIRINULTRASOUND, INFANT HIPS, REAL TIME WITH IMAGING DOCUMENTATION; DYN...</v>
          </cell>
          <cell r="C402" t="str">
            <v>TC</v>
          </cell>
          <cell r="D402">
            <v>66.16</v>
          </cell>
        </row>
        <row r="403">
          <cell r="A403">
            <v>76886</v>
          </cell>
          <cell r="B403" t="str">
            <v>ULTRASOUND, INFANT HIPS, REAL TIME WITH IMAGING DOCUMENTATION; LIMITED, STATIC (ULTRASOUND, INFANT HIPS, REAL TIME WITH IMAGING DOCUMENTATION; LIM...</v>
          </cell>
          <cell r="C403" t="str">
            <v>TC</v>
          </cell>
          <cell r="D403">
            <v>61.85</v>
          </cell>
        </row>
        <row r="404">
          <cell r="A404">
            <v>76932</v>
          </cell>
          <cell r="B404" t="str">
            <v>ULTRASONIC GUIDANCE FOR ENDOMYOCARDIAL BIOPSY, RADIOLOGICAL SUPERVISIONULTRASONIC GUIDANCE FOR ENDOMYOCARDIAL BIOPSY, RADIOLOGICAL SUPERV...</v>
          </cell>
          <cell r="C404" t="str">
            <v>TC</v>
          </cell>
          <cell r="D404">
            <v>66.16</v>
          </cell>
        </row>
        <row r="405">
          <cell r="A405">
            <v>76936</v>
          </cell>
          <cell r="B405" t="str">
            <v>ULTRASOUND GUIDED COMPRESSION REPAIR OF ARTERIALPSEUDO-ANEURYSM OR ARTERIOVENOUSULTRASOUND GUIDED COMPRESSION REPAIR OF ARTERIALPSEUDO-ANEURYSM OR...</v>
          </cell>
          <cell r="C405" t="str">
            <v>TC</v>
          </cell>
          <cell r="D405">
            <v>272.99</v>
          </cell>
        </row>
        <row r="406">
          <cell r="A406">
            <v>76937</v>
          </cell>
          <cell r="B406" t="str">
            <v>ULTRASOUND GUIDANCE FOR VASCULAR ACCESS REQUIRING ULTRASOUND EVALUATION OF POTENULTRASOUND GUIDANCE FOR VASCULAR ACCESS REQUIRING ULTRASOUND EVALU...</v>
          </cell>
          <cell r="C406" t="str">
            <v>TC</v>
          </cell>
          <cell r="D406">
            <v>18.2</v>
          </cell>
        </row>
        <row r="407">
          <cell r="A407">
            <v>76940</v>
          </cell>
          <cell r="B407" t="str">
            <v>ULTRASOUND GUIDANCE FOR, AND MONITORING OF, PARENCHYMAL TISSUE ABLATIONULTRASOUND GUIDANCE FOR, AND MONITORING OF, PARENCHYMAL TISSUE ABL...</v>
          </cell>
          <cell r="C407" t="str">
            <v>TC</v>
          </cell>
          <cell r="D407">
            <v>71.42</v>
          </cell>
        </row>
        <row r="408">
          <cell r="A408">
            <v>76941</v>
          </cell>
          <cell r="B408" t="str">
            <v>ULTRASONIC GUIDANCE FOR INTRAUTERINE FETAL TRANSFUSION ORCORDOCENTESIS, RADIOLOGULTRASONIC GUIDANCE FOR INTRAUTERINE FETAL TRANSFUSION ORCORDOCENT...</v>
          </cell>
          <cell r="C408" t="str">
            <v>TC</v>
          </cell>
          <cell r="D408">
            <v>66.02</v>
          </cell>
        </row>
        <row r="409">
          <cell r="A409">
            <v>76942</v>
          </cell>
          <cell r="B409" t="str">
            <v>ULTRASONIC GUIDANCE FOR NEEDLE PLACEMENT(EG,BIOPSYASPIRATION, INJECTION,LOCALIZAULTRASONIC GUIDANCE FOR NEEDLE PLACEMENT(EG,BIOPSYASPIRATION, INJE...</v>
          </cell>
          <cell r="C409" t="str">
            <v>TC</v>
          </cell>
          <cell r="D409">
            <v>108.7</v>
          </cell>
        </row>
        <row r="410">
          <cell r="A410">
            <v>76945</v>
          </cell>
          <cell r="B410" t="str">
            <v>ULTRASONIC GUIDANCE FOR CHORIONIC VILLUS SAMPLING,RADIOLOGICAL SUPERVISION AND IULTRASONIC GUIDANCE FOR CHORIONIC VILLUS SAMPLING,RADIOLOGICAL SUP...</v>
          </cell>
          <cell r="C410" t="str">
            <v>TC</v>
          </cell>
          <cell r="D410">
            <v>66.02</v>
          </cell>
        </row>
        <row r="411">
          <cell r="A411">
            <v>76946</v>
          </cell>
          <cell r="B411" t="str">
            <v>ULTRASONIC GUIDANCE FOR AMNIOCENTESIS, RADIOLOGICALSUPERVISION AND INTERPRETATIOULTRASONIC GUIDANCE FOR AMNIOCENTESIS, RADIOLOGICALSUPERVISION AND...</v>
          </cell>
          <cell r="C411" t="str">
            <v>TC</v>
          </cell>
          <cell r="D411">
            <v>66.16</v>
          </cell>
        </row>
        <row r="412">
          <cell r="A412">
            <v>76948</v>
          </cell>
          <cell r="B412" t="str">
            <v>ULTRASONIC GUIDANCE FOR ASPIRATION OF OVA, RADIOLOGICALSUPERVISION AND INTERPRETULTRASONIC GUIDANCE FOR ASPIRATION OF OVA, RADIOLOGICALSUPERVISION...</v>
          </cell>
          <cell r="C412" t="str">
            <v>TC</v>
          </cell>
          <cell r="D412">
            <v>66.16</v>
          </cell>
        </row>
        <row r="413">
          <cell r="A413">
            <v>76965</v>
          </cell>
          <cell r="B413" t="str">
            <v>ULTRASONIC GUIDANCE FOR INTERSTITIAL RADIOELEMENTAPPLICATION  ULTRASONIC GUIDANCULTRASONIC GUIDANCE FOR INTERSTITIAL RADIOELEMENTAPPLICATION  ULTR...</v>
          </cell>
          <cell r="C413" t="str">
            <v>TC</v>
          </cell>
          <cell r="D413">
            <v>241.16</v>
          </cell>
        </row>
        <row r="414">
          <cell r="A414">
            <v>76975</v>
          </cell>
          <cell r="B414" t="str">
            <v>GASTROINTESTINAL ENDOSCOPIC ULTRASOUND, RADIOLOGICALSUPERVISION AND INTERPRETATIGASTROINTESTINAL ENDOSCOPIC ULTRASOUND, RADIOLOGICALSUPERVISION AN...</v>
          </cell>
          <cell r="C414" t="str">
            <v>TC</v>
          </cell>
          <cell r="D414">
            <v>66.16</v>
          </cell>
        </row>
        <row r="415">
          <cell r="A415">
            <v>76977</v>
          </cell>
          <cell r="B415" t="str">
            <v>ULTRASOUND BONE DENSITY MEASUREMENT AND INTERPRETATION,PERIPHERAL SITE(S), ANY MULTRASOUND BONE DENSITY MEASUREMENT AND INTERPRETATION,PERIPHERAL ...</v>
          </cell>
          <cell r="C415" t="str">
            <v>TC</v>
          </cell>
          <cell r="D415">
            <v>36</v>
          </cell>
        </row>
        <row r="416">
          <cell r="A416">
            <v>76978</v>
          </cell>
          <cell r="B416" t="str">
            <v>ULTRASOUND, TARGETED DYNAMIC MICROBUBBLE SONOGRAPHIC CONTRAST CHARACTERIZATION (ULTRASOUND, TARGETED DYNAMIC MICROBUBBLE SONOGRAPHIC CONTRAST CHAR...</v>
          </cell>
          <cell r="C416" t="str">
            <v>TC</v>
          </cell>
          <cell r="D416">
            <v>276.91000000000003</v>
          </cell>
        </row>
        <row r="417">
          <cell r="A417">
            <v>76979</v>
          </cell>
          <cell r="B417" t="str">
            <v>ULTRASOUND, TARGETED DYNAMIC MICROBUBBLE SONOGRAPHIC CONTRAST CHARACTERIZATION (ULTRASOUND, TARGETED DYNAMIC MICROBUBBLE SONOGRAPHIC CONTRAST CHAR...</v>
          </cell>
          <cell r="C417" t="str">
            <v>TC</v>
          </cell>
          <cell r="D417">
            <v>202.12</v>
          </cell>
        </row>
        <row r="418">
          <cell r="A418">
            <v>76981</v>
          </cell>
          <cell r="B418" t="str">
            <v>ULTRASOUND, ELASTOGRAPHY; PARENCHYMA (EG, ORGAN)</v>
          </cell>
          <cell r="C418" t="str">
            <v>TC</v>
          </cell>
          <cell r="D418">
            <v>88.07</v>
          </cell>
        </row>
        <row r="419">
          <cell r="A419">
            <v>76982</v>
          </cell>
          <cell r="B419" t="str">
            <v>ULTRASOUND, ELASTOGRAPHY; FIRST TARGET LESION</v>
          </cell>
          <cell r="C419" t="str">
            <v>TC</v>
          </cell>
          <cell r="D419">
            <v>75.19</v>
          </cell>
        </row>
        <row r="420">
          <cell r="A420">
            <v>76983</v>
          </cell>
          <cell r="B420" t="str">
            <v>ULTRASOUND, ELASTOGRAPHY; EACH ADDITIONAL TARGET LESION (LIST SEPARATELY IN ADDIULTRASOUND, ELASTOGRAPHY; EACH ADDITIONAL TARGET LESION (LIST SEPA...</v>
          </cell>
          <cell r="C420" t="str">
            <v>TC</v>
          </cell>
          <cell r="D420">
            <v>38.24</v>
          </cell>
        </row>
        <row r="421">
          <cell r="A421">
            <v>76998</v>
          </cell>
          <cell r="B421" t="str">
            <v>ULTRASONIC GUIDANCE, INTRAOPERATIVE</v>
          </cell>
          <cell r="C421" t="str">
            <v>TC</v>
          </cell>
          <cell r="D421">
            <v>69.19</v>
          </cell>
        </row>
        <row r="422">
          <cell r="A422">
            <v>76999</v>
          </cell>
          <cell r="B422" t="str">
            <v>UNLISTED ULTRASOUND PROCEDURE</v>
          </cell>
          <cell r="C422" t="str">
            <v>TC</v>
          </cell>
          <cell r="D422" t="str">
            <v>*IC</v>
          </cell>
        </row>
        <row r="423">
          <cell r="A423">
            <v>77001</v>
          </cell>
          <cell r="B423" t="str">
            <v>FLUOROSCOPIC GUIDANCE FOR CENTRAL VENOUS ACCESS DEVICE PLACEMENT, REPLACEMENT (CFLUOROSCOPIC GUIDANCE FOR CENTRAL VENOUS ACCESS DEVICE PLACEMENT, ...</v>
          </cell>
          <cell r="C423" t="str">
            <v>TC</v>
          </cell>
          <cell r="D423">
            <v>69.95</v>
          </cell>
        </row>
        <row r="424">
          <cell r="A424">
            <v>77002</v>
          </cell>
          <cell r="B424" t="str">
            <v>FLUOROSCOPIC GUIDANCE FOR NEEDLE PLACEMENT (EG, BIOPSY, ASPIRATION, INJECTION, LFLUOROSCOPIC GUIDANCE FOR NEEDLE PLACEMENT (EG, BIOPSY, ASPIRATION...</v>
          </cell>
          <cell r="C424" t="str">
            <v>TC</v>
          </cell>
          <cell r="D424">
            <v>54</v>
          </cell>
        </row>
        <row r="425">
          <cell r="A425">
            <v>77003</v>
          </cell>
          <cell r="B425" t="str">
            <v>FLUOROSCOPIC GUIDANCE AND LOCALIZATION OF NEEDLE OR CATHETER TIP FOR SPINE OR PAFLUOROSCOPIC GUIDANCE AND LOCALIZATION OF NEEDLE OR CATHETER TIP F...</v>
          </cell>
          <cell r="C425" t="str">
            <v>TC</v>
          </cell>
          <cell r="D425">
            <v>49.39</v>
          </cell>
        </row>
        <row r="426">
          <cell r="A426">
            <v>77011</v>
          </cell>
          <cell r="B426" t="str">
            <v>COMPUTED TOMOGRAPHY GUIDANCE FOR STEREOTACTIC LOCALIZATION</v>
          </cell>
          <cell r="C426" t="str">
            <v>TC</v>
          </cell>
          <cell r="D426">
            <v>288.8</v>
          </cell>
        </row>
        <row r="427">
          <cell r="A427">
            <v>77012</v>
          </cell>
          <cell r="B427" t="str">
            <v>COMPUTED TOMOGRAPHY GUIDANCE FOR NEEDLE PLACEMENT (EG, BIOPSY, ASPIRATION, INJECCOMPUTED TOMOGRAPHY GUIDANCE FOR NEEDLE PLACEMENT (EG, BIOPSY, ASP...</v>
          </cell>
          <cell r="C427" t="str">
            <v>TC</v>
          </cell>
          <cell r="D427">
            <v>286.81</v>
          </cell>
        </row>
        <row r="428">
          <cell r="A428">
            <v>77013</v>
          </cell>
          <cell r="B428" t="str">
            <v>COMPUTERIZED TOMOGRAPHY GUIDANCE FOR, AND MONITORING OF, PARENCHYMAL TISSUE ABLACOMPUTERIZED TOMOGRAPHY GUIDANCE FOR, AND MONITORING OF, PARENCHYM...</v>
          </cell>
          <cell r="C428" t="str">
            <v>TC</v>
          </cell>
          <cell r="D428">
            <v>103.93</v>
          </cell>
        </row>
        <row r="429">
          <cell r="A429">
            <v>77014</v>
          </cell>
          <cell r="B429" t="str">
            <v>COMPUTED TOMOGRAPHY GUIDANCE FOR PLACEMENT OF RADIATION THERAPY FIELDS</v>
          </cell>
          <cell r="C429" t="str">
            <v>TC</v>
          </cell>
          <cell r="D429">
            <v>108.26</v>
          </cell>
        </row>
        <row r="430">
          <cell r="A430">
            <v>77021</v>
          </cell>
          <cell r="B430" t="str">
            <v>MAGNETIC RESONANCE IMAGING GUIDANCE FOR NEEDLE PLACEMENT (EG, FOR BIOPSY, NEEDLEMAGNETIC RESONANCE IMAGING GUIDANCE FOR NEEDLE PLACEMENT (EG, FOR ...</v>
          </cell>
          <cell r="C430" t="str">
            <v>TC</v>
          </cell>
          <cell r="D430">
            <v>320.75</v>
          </cell>
        </row>
        <row r="431">
          <cell r="A431">
            <v>77022</v>
          </cell>
          <cell r="B431" t="str">
            <v>MAGNETIC RESONANCE IMAGING GUIDANCE FOR, AND MONITORING OF, PARENCHYMAL TISSUE AMAGNETIC RESONANCE IMAGING GUIDANCE FOR, AND MONITORING OF, PARENC...</v>
          </cell>
          <cell r="C431" t="str">
            <v>TC</v>
          </cell>
          <cell r="D431">
            <v>140.13999999999999</v>
          </cell>
        </row>
        <row r="432">
          <cell r="A432">
            <v>77046</v>
          </cell>
          <cell r="B432" t="str">
            <v>MAGNETIC RESONANCE IMAGING, BREAST, WITHOUT CONTRAST MATERIAL; UNILATERALMAGNETIC RESONANCE IMAGING, BREAST, WITHOUT CONTRAST MATERIAL; UNI...</v>
          </cell>
          <cell r="C432" t="str">
            <v>TC</v>
          </cell>
          <cell r="D432">
            <v>199.6</v>
          </cell>
        </row>
        <row r="433">
          <cell r="A433">
            <v>77047</v>
          </cell>
          <cell r="B433" t="str">
            <v>MAGNETIC RESONANCE IMAGING, BREAST, WITHOUT CONTRAST MATERIAL; BILATERALMAGNETIC RESONANCE IMAGING, BREAST, WITHOUT CONTRAST MATERIAL; BIL...</v>
          </cell>
          <cell r="C433" t="str">
            <v>TC</v>
          </cell>
          <cell r="D433">
            <v>198.4</v>
          </cell>
        </row>
        <row r="434">
          <cell r="A434">
            <v>77048</v>
          </cell>
          <cell r="B434" t="str">
            <v>MAGNETIC RESONANCE IMAGING, BREAST, WITHOUT AND WITH CONTRAST MATERIAL(S), INCLUMAGNETIC RESONANCE IMAGING, BREAST, WITHOUT AND WITH CONTRAST MATE...</v>
          </cell>
          <cell r="C434" t="str">
            <v>TC</v>
          </cell>
          <cell r="D434">
            <v>328.74</v>
          </cell>
        </row>
        <row r="435">
          <cell r="A435">
            <v>77049</v>
          </cell>
          <cell r="B435" t="str">
            <v>MAGNETIC RESONANCE IMAGING, BREAST, WITHOUT AND WITH CONTRAST MATERIAL(S), INCLUMAGNETIC RESONANCE IMAGING, BREAST, WITHOUT AND WITH CONTRAST MATE...</v>
          </cell>
          <cell r="C435" t="str">
            <v>TC</v>
          </cell>
          <cell r="D435">
            <v>327.13</v>
          </cell>
        </row>
        <row r="436">
          <cell r="A436">
            <v>77053</v>
          </cell>
          <cell r="B436" t="str">
            <v>MAMMARY DUCTOGRAM OR GALACTOGRAM, SINGLE DUCT, RADIOLOGICAL SUPERVISION AND INTEMAMMARY DUCTOGRAM OR GALACTOGRAM, SINGLE DUCT, RADIOLOGICAL SUPERV...</v>
          </cell>
          <cell r="C436" t="str">
            <v>TC</v>
          </cell>
          <cell r="D436">
            <v>91.64</v>
          </cell>
        </row>
        <row r="437">
          <cell r="A437">
            <v>77054</v>
          </cell>
          <cell r="B437" t="str">
            <v>MAMMARY DUCTOGRAM OR GALACTOGRAM, MULTIPLE DUCTS, RADIOLOGICAL SUPERVISION AND IMAMMARY DUCTOGRAM OR GALACTOGRAM, MULTIPLE DUCTS, RADIOLOGICAL SUP...</v>
          </cell>
          <cell r="C437" t="str">
            <v>TC</v>
          </cell>
          <cell r="D437">
            <v>119.34</v>
          </cell>
        </row>
        <row r="438">
          <cell r="A438">
            <v>77061</v>
          </cell>
          <cell r="B438" t="str">
            <v>DIGITAL BREAST TOMOSYNTHESIS; UNILATERAL</v>
          </cell>
          <cell r="C438" t="str">
            <v>TC</v>
          </cell>
          <cell r="D438">
            <v>134.16999999999999</v>
          </cell>
        </row>
        <row r="439">
          <cell r="A439">
            <v>77062</v>
          </cell>
          <cell r="B439" t="str">
            <v>DIGITAL BREAST TOMOSYNTHESIS; BILATERAL</v>
          </cell>
          <cell r="C439" t="str">
            <v>TC</v>
          </cell>
          <cell r="D439">
            <v>105.01</v>
          </cell>
        </row>
        <row r="440">
          <cell r="A440">
            <v>77063</v>
          </cell>
          <cell r="B440" t="str">
            <v>SCREENING DIGITAL BREAST TOMOSYNTHESIS, BILATERAL (LIST SEPARATELY IN ADDITION TSCREENING DIGITAL BREAST TOMOSYNTHESIS, BILATERAL (LIST SEPARATELY...</v>
          </cell>
          <cell r="C440" t="str">
            <v>TC</v>
          </cell>
          <cell r="D440">
            <v>28.69</v>
          </cell>
        </row>
        <row r="441">
          <cell r="A441">
            <v>77065</v>
          </cell>
          <cell r="B441" t="str">
            <v>DIAGNOSTIC MAMMOGRAPHY, INCLUDING COMPUTER-AIDED DETECTION (CAD) WHEN PERFORMED;DIAGNOSTIC MAMMOGRAPHY, INCLUDING COMPUTER-AIDED DETECTION (CAD) W...</v>
          </cell>
          <cell r="C441" t="str">
            <v>TC</v>
          </cell>
          <cell r="D441">
            <v>106.16</v>
          </cell>
        </row>
        <row r="442">
          <cell r="A442">
            <v>77066</v>
          </cell>
          <cell r="B442" t="str">
            <v>DIAGNOSTIC MAMMOGRAPHY, INCLUDING COMPUTER-AIDED DETECTION (CAD) WHEN PERFORMED;DIAGNOSTIC MAMMOGRAPHY, INCLUDING COMPUTER-AIDED DETECTION (CAD) W...</v>
          </cell>
          <cell r="C442" t="str">
            <v>TC</v>
          </cell>
          <cell r="D442">
            <v>135.84</v>
          </cell>
        </row>
        <row r="443">
          <cell r="A443">
            <v>77067</v>
          </cell>
          <cell r="B443" t="str">
            <v>SCREENING MAMMOGRAPHY, BILATERAL (2-VIEW STUDY OF EACH BREAST), INCLUDING COMPUTSCREENING MAMMOGRAPHY, BILATERAL (2-VIEW STUDY OF EACH BREAST), IN...</v>
          </cell>
          <cell r="C443" t="str">
            <v>TC</v>
          </cell>
          <cell r="D443">
            <v>112.18</v>
          </cell>
        </row>
        <row r="444">
          <cell r="A444">
            <v>77072</v>
          </cell>
          <cell r="B444" t="str">
            <v>BONE AGE STUDIES</v>
          </cell>
          <cell r="C444" t="str">
            <v>TC</v>
          </cell>
          <cell r="D444">
            <v>14.83</v>
          </cell>
        </row>
        <row r="445">
          <cell r="A445">
            <v>77073</v>
          </cell>
          <cell r="B445" t="str">
            <v>BONE LENGTH STUDIES (ORTHOROENTGENOGRAM, SCANOGRAM)</v>
          </cell>
          <cell r="C445" t="str">
            <v>TC</v>
          </cell>
          <cell r="D445">
            <v>31.62</v>
          </cell>
        </row>
        <row r="446">
          <cell r="A446">
            <v>77074</v>
          </cell>
          <cell r="B446" t="str">
            <v>RADIOLOGIC EXAMINATION, OSSEOUS SURVEY; LIMITED (EG, FOR METASTASES)</v>
          </cell>
          <cell r="C446" t="str">
            <v>TC</v>
          </cell>
          <cell r="D446">
            <v>45.74</v>
          </cell>
        </row>
        <row r="447">
          <cell r="A447">
            <v>77075</v>
          </cell>
          <cell r="B447" t="str">
            <v>RADIOLOGIC EXAMINATION, OSSEOUS SURVEY; COMPLETE (AXIAL AND APPENDICULAR SKELETORADIOLOGIC EXAMINATION, OSSEOUS SURVEY; COMPLETE (AXIAL AND APPEND...</v>
          </cell>
          <cell r="C447" t="str">
            <v>TC</v>
          </cell>
          <cell r="D447">
            <v>68.540000000000006</v>
          </cell>
        </row>
        <row r="448">
          <cell r="A448">
            <v>77076</v>
          </cell>
          <cell r="B448" t="str">
            <v>RADIOLOGIC EXAMINATION, OSSEOUS SURVEY, INFANT</v>
          </cell>
          <cell r="C448" t="str">
            <v>TC</v>
          </cell>
          <cell r="D448">
            <v>42.53</v>
          </cell>
        </row>
        <row r="449">
          <cell r="A449">
            <v>77077</v>
          </cell>
          <cell r="B449" t="str">
            <v>JOINT SURVEY, SINGLE VIEW, 2 OR MORE JOINTS (SPECIFY)</v>
          </cell>
          <cell r="C449" t="str">
            <v>TC</v>
          </cell>
          <cell r="D449">
            <v>42.4</v>
          </cell>
        </row>
        <row r="450">
          <cell r="A450">
            <v>77078</v>
          </cell>
          <cell r="B450" t="str">
            <v>COMPUTED TOMOGRAPHY, BONE MINERAL DENSITY STUDY, 1OR MORE SITES, AXIAL SKELETON COMPUTED TOMOGRAPHY, BONE MINERAL DENSITY STUDY, 1OR MORE SITES, A...</v>
          </cell>
          <cell r="C450" t="str">
            <v>TC</v>
          </cell>
          <cell r="D450">
            <v>83.09</v>
          </cell>
        </row>
        <row r="451">
          <cell r="A451">
            <v>77080</v>
          </cell>
          <cell r="B451" t="str">
            <v>DUAL-ENERGY X-RAY ABSORPTIOMETRY (DXA), BONE DENSITY STUDY, 1 OR MORE SITES; AXIDUAL-ENERGY X-RAY ABSORPTIOMETRY (DXA), BONE DENSITY STUDY, 1 OR M...</v>
          </cell>
          <cell r="C451" t="str">
            <v>TC</v>
          </cell>
          <cell r="D451">
            <v>82.55</v>
          </cell>
        </row>
        <row r="452">
          <cell r="A452">
            <v>77081</v>
          </cell>
          <cell r="B452" t="str">
            <v>DUAL-ENERGY X-RAY ABSORPTIOMETRY (DXA), BONE DENSITY STUDY, 1 OR MORE SITES; APPDUAL-ENERGY X-RAY ABSORPTIOMETRY (DXA), BONE DENSITY STUDY, 1 OR M...</v>
          </cell>
          <cell r="C452" t="str">
            <v>TC</v>
          </cell>
          <cell r="D452">
            <v>31.62</v>
          </cell>
        </row>
        <row r="453">
          <cell r="A453">
            <v>77084</v>
          </cell>
          <cell r="B453" t="str">
            <v>MAGNETIC RESONANCE (EG, PROTON) IMAGING, BONE MARROW BLOOD SUPPLY</v>
          </cell>
          <cell r="C453" t="str">
            <v>TC</v>
          </cell>
          <cell r="D453">
            <v>320.88</v>
          </cell>
        </row>
        <row r="454">
          <cell r="A454">
            <v>77085</v>
          </cell>
          <cell r="B454" t="str">
            <v>DUAL-ENERGY X-RAY ABSORPTIOMETRY (DXA), BONE DENSITY STUDY, 1 OR MORE SITES; AXIDUAL-ENERGY X-RAY ABSORPTIOMETRY (DXA), BONE DENSITY STUDY, 1 OR M...</v>
          </cell>
          <cell r="C454" t="str">
            <v>TC</v>
          </cell>
          <cell r="D454">
            <v>45.88</v>
          </cell>
        </row>
        <row r="455">
          <cell r="A455">
            <v>77086</v>
          </cell>
          <cell r="B455" t="str">
            <v>VERTEBRAL FRACTURE ASSESSMENT VIA DUAL-ENERGY X-RAY ABSORPTIOMETRY (DXA)VERTEBRAL FRACTURE ASSESSMENT VIA DUAL-ENERGY X-RAY ABSORPTIOMETRY...</v>
          </cell>
          <cell r="C455" t="str">
            <v>TC</v>
          </cell>
          <cell r="D455">
            <v>29.89</v>
          </cell>
        </row>
        <row r="456">
          <cell r="A456">
            <v>77280</v>
          </cell>
          <cell r="B456" t="str">
            <v>THERAPEUTIC RADIOLOGY SIMULATION-AIDED FIELD SETTING; SIMPLE</v>
          </cell>
          <cell r="C456" t="str">
            <v>TC</v>
          </cell>
          <cell r="D456">
            <v>150.12</v>
          </cell>
        </row>
        <row r="457">
          <cell r="A457">
            <v>77285</v>
          </cell>
          <cell r="B457" t="str">
            <v>THERAPEUTIC RADIOLOGY SIMULATION-AIDED FIELD SETTING;INTERMEDIATE</v>
          </cell>
          <cell r="C457" t="str">
            <v>TC</v>
          </cell>
          <cell r="D457">
            <v>241.44</v>
          </cell>
        </row>
        <row r="458">
          <cell r="A458">
            <v>77290</v>
          </cell>
          <cell r="B458" t="str">
            <v>THERAPEUTIC RADIOLOGY SIMULATION-AIDED FIELD SETTING;COMPLEX</v>
          </cell>
          <cell r="C458" t="str">
            <v>TC</v>
          </cell>
          <cell r="D458">
            <v>282.02999999999997</v>
          </cell>
        </row>
        <row r="459">
          <cell r="A459">
            <v>77293</v>
          </cell>
          <cell r="B459" t="str">
            <v>RESPIRATORY MOTION MANAGEMENT SIMULATION (LIST SEPARATELY IN ADDITION TO CODE FORESPIRATORY MOTION MANAGEMENT SIMULATION (LIST SEPARATELY IN ADDIT...</v>
          </cell>
          <cell r="C459" t="str">
            <v>TC</v>
          </cell>
          <cell r="D459">
            <v>366.12</v>
          </cell>
        </row>
        <row r="460">
          <cell r="A460">
            <v>77295</v>
          </cell>
          <cell r="B460" t="str">
            <v>3-DIMENSIONAL RADIOTHERAPY PLAN, INCLUDING DOSE-VOLUME HISTOGRAMS</v>
          </cell>
          <cell r="C460" t="str">
            <v>TC</v>
          </cell>
          <cell r="D460">
            <v>1209.98</v>
          </cell>
        </row>
        <row r="461">
          <cell r="A461">
            <v>77299</v>
          </cell>
          <cell r="B461" t="str">
            <v>UNLISTED PROCEDURE, THERAPEUTIC RADIOLOGY CLINICALTREATMENTPLANNING</v>
          </cell>
          <cell r="C461" t="str">
            <v>TC</v>
          </cell>
          <cell r="D461" t="str">
            <v>*IC</v>
          </cell>
        </row>
        <row r="462">
          <cell r="A462">
            <v>77300</v>
          </cell>
          <cell r="B462" t="str">
            <v>BASIC RADIATION DOSIMETRY CALCULATION, CENTRAL AXIS DEPTHDOSE, TDF, NSD, GAP CALBASIC RADIATION DOSIMETRY CALCULATION, CENTRAL AXIS DEPTHDOSE, TDF...</v>
          </cell>
          <cell r="C462" t="str">
            <v>TC</v>
          </cell>
          <cell r="D462">
            <v>58.24</v>
          </cell>
        </row>
        <row r="463">
          <cell r="A463">
            <v>77301</v>
          </cell>
          <cell r="B463" t="str">
            <v>INTENSITY MODULATED RADIOTHERAPY PLAN W/DOSE</v>
          </cell>
          <cell r="C463" t="str">
            <v>TC</v>
          </cell>
          <cell r="D463">
            <v>1209.98</v>
          </cell>
        </row>
        <row r="464">
          <cell r="A464">
            <v>77306</v>
          </cell>
          <cell r="B464" t="str">
            <v>TELETHERAPY ISODOSE PLAN; SIMPLE (1 OR 2 UNMODIFIED PORTS DIRECTED TO A SINGLE ATELETHERAPY ISODOSE PLAN; SIMPLE (1 OR 2 UNMODIFIED PORTS DIRECTED...</v>
          </cell>
          <cell r="C464" t="str">
            <v>TC</v>
          </cell>
          <cell r="D464">
            <v>81.84</v>
          </cell>
        </row>
        <row r="465">
          <cell r="A465">
            <v>77307</v>
          </cell>
          <cell r="B465" t="str">
            <v>TELETHERAPY ISODOSE PLAN; COMPLEX (MULTIPLE TREATMENT AREAS, TANGENTIAL PORTS, TTELETHERAPY ISODOSE PLAN; COMPLEX (MULTIPLE TREATMENT AREAS, TANGE...</v>
          </cell>
          <cell r="C465" t="str">
            <v>TC</v>
          </cell>
          <cell r="D465">
            <v>149.76</v>
          </cell>
        </row>
        <row r="466">
          <cell r="A466">
            <v>77316</v>
          </cell>
          <cell r="B466" t="str">
            <v>BRACHYTHERAPY ISODOSE PLAN; SIMPLE (CALCULATION[S]MADE FROM 1 TO 4 SOURCES, OR RBRACHYTHERAPY ISODOSE PLAN; SIMPLE (CALCULATION[S]MADE FROM 1 TO 4...</v>
          </cell>
          <cell r="C466" t="str">
            <v>TC</v>
          </cell>
          <cell r="D466">
            <v>126.98</v>
          </cell>
        </row>
        <row r="467">
          <cell r="A467">
            <v>77317</v>
          </cell>
          <cell r="B467" t="str">
            <v>BRACHYTHERAPY ISODOSE PLAN; INTERMEDIATE (CALCULATION[S] MADE FROM 5 TO 10 SOURCBRACHYTHERAPY ISODOSE PLAN; INTERMEDIATE (CALCULATION[S] MADE FROM...</v>
          </cell>
          <cell r="C467" t="str">
            <v>TC</v>
          </cell>
          <cell r="D467">
            <v>165.74</v>
          </cell>
        </row>
        <row r="468">
          <cell r="A468">
            <v>77318</v>
          </cell>
          <cell r="B468" t="str">
            <v>BRACHYTHERAPY ISODOSE PLAN; COMPLEX (CALCULATION[S] MADE FROM OVER 10 SOURCES, OBRACHYTHERAPY ISODOSE PLAN; COMPLEX (CALCULATION[S] MADE FROM OVER...</v>
          </cell>
          <cell r="C468" t="str">
            <v>TC</v>
          </cell>
          <cell r="D468">
            <v>224.87</v>
          </cell>
        </row>
        <row r="469">
          <cell r="A469">
            <v>77321</v>
          </cell>
          <cell r="B469" t="str">
            <v>SPECIAL TELETHERAPY PORT PLAN, PARTICLES, HEMI-BODY, TOTALBODY</v>
          </cell>
          <cell r="C469" t="str">
            <v>TC</v>
          </cell>
          <cell r="D469">
            <v>175.14</v>
          </cell>
        </row>
        <row r="470">
          <cell r="A470">
            <v>77331</v>
          </cell>
          <cell r="B470" t="str">
            <v>SPECIAL DOSIMETRY (EG, TLD, MICRODOSIMETRY) (SPECIFY), ONLY WHEN PRESCRIBED BY TSPECIAL DOSIMETRY (EG, TLD, MICRODOSIMETRY) (SPECIFY), ONLY WHEN P...</v>
          </cell>
          <cell r="C470" t="str">
            <v>TC</v>
          </cell>
          <cell r="D470">
            <v>21.41</v>
          </cell>
        </row>
        <row r="471">
          <cell r="A471">
            <v>77332</v>
          </cell>
          <cell r="B471" t="str">
            <v>TREATMENT DEVICES, DESIGN AND CONSTRUCTION; SIMPLE(SIMPLEBLOCK, SIMPLE BOLUS)TREATMENT DEVICES, DESIGN AND CONSTRUCTION; SIMPLE(SIMPLEBLOCK, SI...</v>
          </cell>
          <cell r="C471" t="str">
            <v>TC</v>
          </cell>
          <cell r="D471">
            <v>58.24</v>
          </cell>
        </row>
        <row r="472">
          <cell r="A472">
            <v>77333</v>
          </cell>
          <cell r="B472" t="str">
            <v>TREATMENT DEVICES, DESIGN AND CONSTRUCTION; INTERMEDIATE(MULTIPLE BLOCKS, STENTSTREATMENT DEVICES, DESIGN AND CONSTRUCTION; INTERMEDIATE(MULTIPLE ...</v>
          </cell>
          <cell r="C472" t="str">
            <v>TC</v>
          </cell>
          <cell r="D472">
            <v>82.29</v>
          </cell>
        </row>
        <row r="473">
          <cell r="A473">
            <v>77334</v>
          </cell>
          <cell r="B473" t="str">
            <v>TREATMENT DEVICES, DESIGN AND CONSTRUCTION; COMPLEX(IRREGULAR BLOCKS, SPECIAL SHTREATMENT DEVICES, DESIGN AND CONSTRUCTION; COMPLEX(IRREGULAR BLOC...</v>
          </cell>
          <cell r="C473" t="str">
            <v>TC</v>
          </cell>
          <cell r="D473">
            <v>140.66999999999999</v>
          </cell>
        </row>
        <row r="474">
          <cell r="A474">
            <v>77338</v>
          </cell>
          <cell r="B474" t="str">
            <v>MULTI-LEAF COLLIMATOR(MLC) DEVICE(S) FOR INTENSITYMODULATED RADIATION THERAPY (IMULTI-LEAF COLLIMATOR(MLC) DEVICE(S) FOR INTENSITYMODULATED RADIAT...</v>
          </cell>
          <cell r="C474" t="str">
            <v>TC</v>
          </cell>
          <cell r="D474">
            <v>279.85000000000002</v>
          </cell>
        </row>
        <row r="475">
          <cell r="A475">
            <v>77371</v>
          </cell>
          <cell r="B475" t="str">
            <v>RADIATION TREATMENT DELIVERY, STEREOTACTIC RADIOSURGERY (SRS), COMPLETE COURSE ORADIATION TREATMENT DELIVERY, STEREOTACTIC RADIOSURGERY (SRS), COM...</v>
          </cell>
          <cell r="C475" t="str">
            <v>TC</v>
          </cell>
          <cell r="D475">
            <v>1272.0999999999999</v>
          </cell>
        </row>
        <row r="476">
          <cell r="A476">
            <v>77372</v>
          </cell>
          <cell r="B476" t="str">
            <v>RADIATION TREATMENT DELIVERY, STEREOTACTIC RADIOSURGERY (SRS), COMPLETE COURSE ORADIATION TREATMENT DELIVERY, STEREOTACTIC RADIOSURGERY (SRS), COM...</v>
          </cell>
          <cell r="C476" t="str">
            <v>TC</v>
          </cell>
          <cell r="D476">
            <v>965.17</v>
          </cell>
        </row>
        <row r="477">
          <cell r="A477">
            <v>77373</v>
          </cell>
          <cell r="B477" t="str">
            <v>STEREOTACTIC BODY RADIATION THERAPY, TREATMENT DELIVERY, PER FRACTION TO 1 OR MOSTEREOTACTIC BODY RADIATION THERAPY, TREATMENT DELIVERY, PER FRACT...</v>
          </cell>
          <cell r="C477" t="str">
            <v>TC</v>
          </cell>
          <cell r="D477">
            <v>1801.26</v>
          </cell>
        </row>
        <row r="478">
          <cell r="A478">
            <v>77387</v>
          </cell>
          <cell r="B478" t="str">
            <v>GUIDANCE FOR LOCALIZATION OF TARGET VOLUME FOR DELIVERY OF RADIATION TREATMENT, GUIDANCE FOR LOCALIZATION OF TARGET VOLUME FOR DELIVERY OF RADIATI...</v>
          </cell>
          <cell r="C478" t="str">
            <v>TC</v>
          </cell>
          <cell r="D478">
            <v>42.68</v>
          </cell>
        </row>
        <row r="479">
          <cell r="A479">
            <v>77399</v>
          </cell>
          <cell r="B479" t="str">
            <v>UNLISTED PROCEDURE, MEDICAL RADIATION PHYSICS, DOSIMETRY ANDTREATMENT DEVICES, AUNLISTED PROCEDURE, MEDICAL RADIATION PHYSICS, DOSIMETRY ANDTREATM...</v>
          </cell>
          <cell r="C479" t="str">
            <v>TC</v>
          </cell>
          <cell r="D479" t="str">
            <v>*IC</v>
          </cell>
        </row>
        <row r="480">
          <cell r="A480">
            <v>77423</v>
          </cell>
          <cell r="B480" t="str">
            <v>HIGH ENERGY NEUTRON RADIATION TREATMENT DELIVERY, 1 OR MORE ISOCENTER(S) WITH COHIGH ENERGY NEUTRON RADIATION TREATMENT DELIVERY, 1 OR MORE ISOCEN...</v>
          </cell>
          <cell r="C480" t="str">
            <v>TC</v>
          </cell>
          <cell r="D480">
            <v>98.34</v>
          </cell>
        </row>
        <row r="481">
          <cell r="A481">
            <v>77470</v>
          </cell>
          <cell r="B481" t="str">
            <v>SPECIAL TREATMENT PROCEDURE (EG, TOTAL BODY IRRADIATION, HEMIBODY RADIATION, PERSPECIAL TREATMENT PROCEDURE (EG, TOTAL BODY IRRADIATION, HEMIBODY ...</v>
          </cell>
          <cell r="C481" t="str">
            <v>TC</v>
          </cell>
          <cell r="D481">
            <v>483.02</v>
          </cell>
        </row>
        <row r="482">
          <cell r="A482">
            <v>77499</v>
          </cell>
          <cell r="B482" t="str">
            <v>UNLISTED PROCEDURE, THERAPEUTIC RADIOLOGY CLINICALTREATMENTMANAGEMENT  UNLISTED UNLISTED PROCEDURE, THERAPEUTIC RADIOLOGY CLINICALTREATMENTMANAGEM...</v>
          </cell>
          <cell r="C482" t="str">
            <v>TC</v>
          </cell>
          <cell r="D482" t="str">
            <v>*IC</v>
          </cell>
        </row>
        <row r="483">
          <cell r="A483">
            <v>77600</v>
          </cell>
          <cell r="B483" t="str">
            <v>HYPERTHERMIA, EXTERNALLY GENERATED; SUPERFICIAL (IE, HEATINGTO A DEPTH OF 4 CM OHYPERTHERMIA, EXTERNALLY GENERATED; SUPERFICIAL (IE, HEATINGTO A D...</v>
          </cell>
          <cell r="C483" t="str">
            <v>TC</v>
          </cell>
          <cell r="D483">
            <v>132.05000000000001</v>
          </cell>
        </row>
        <row r="484">
          <cell r="A484">
            <v>77605</v>
          </cell>
          <cell r="B484" t="str">
            <v>HYPERTHERMIA, EXTERNALLY GENERATED; DEEP (IE, HEATING TODEPTHS GREATER THAN 4 CMHYPERTHERMIA, EXTERNALLY GENERATED; DEEP (IE, HEATING TODEPTHS GRE...</v>
          </cell>
          <cell r="C484" t="str">
            <v>TC</v>
          </cell>
          <cell r="D484">
            <v>176.25</v>
          </cell>
        </row>
        <row r="485">
          <cell r="A485">
            <v>77610</v>
          </cell>
          <cell r="B485" t="str">
            <v>HYPERTHERMIA GENERATED BY INTERSTITIAL PROBE(S); 5OR FEWER INTERSTITIAL APPLICATHYPERTHERMIA GENERATED BY INTERSTITIAL PROBE(S); 5OR FEWER INTERST...</v>
          </cell>
          <cell r="C485" t="str">
            <v>TC</v>
          </cell>
          <cell r="D485">
            <v>132.05000000000001</v>
          </cell>
        </row>
        <row r="486">
          <cell r="A486">
            <v>77615</v>
          </cell>
          <cell r="B486" t="str">
            <v>HYPERTHERMIA GENERATED BY INTERSTITIAL PROBE(S); MORE THAN 5INTERSTITIAL APPLICAHYPERTHERMIA GENERATED BY INTERSTITIAL PROBE(S); MORE THAN 5INTERS...</v>
          </cell>
          <cell r="C486" t="str">
            <v>TC</v>
          </cell>
          <cell r="D486">
            <v>176.25</v>
          </cell>
        </row>
        <row r="487">
          <cell r="A487">
            <v>77620</v>
          </cell>
          <cell r="B487" t="str">
            <v>HYPERTHERMIA GENERATED BY INTRACAVITARY PROBE(S)</v>
          </cell>
          <cell r="C487" t="str">
            <v>TC</v>
          </cell>
          <cell r="D487">
            <v>132.05000000000001</v>
          </cell>
        </row>
        <row r="488">
          <cell r="A488">
            <v>77750</v>
          </cell>
          <cell r="B488" t="str">
            <v>INFUSION OR INSTILLATION OF RADIOELEMENT SOLUTION</v>
          </cell>
          <cell r="C488" t="str">
            <v>TC</v>
          </cell>
          <cell r="D488">
            <v>57.82</v>
          </cell>
        </row>
        <row r="489">
          <cell r="A489">
            <v>77761</v>
          </cell>
          <cell r="B489" t="str">
            <v>INTRACAVITARY RADIOELEMENT APPLICATION; SIMPLE</v>
          </cell>
          <cell r="C489" t="str">
            <v>TC</v>
          </cell>
          <cell r="D489">
            <v>108.97</v>
          </cell>
        </row>
        <row r="490">
          <cell r="A490">
            <v>77762</v>
          </cell>
          <cell r="B490" t="str">
            <v>INTRACAVITARY RADIOELEMENT APPLICATION; INTERMEDIATE</v>
          </cell>
          <cell r="C490" t="str">
            <v>TC</v>
          </cell>
          <cell r="D490">
            <v>156.22999999999999</v>
          </cell>
        </row>
        <row r="491">
          <cell r="A491">
            <v>77763</v>
          </cell>
          <cell r="B491" t="str">
            <v>INTRACAVITARY RADIOELEMENT APPLICATION; COMPLEX</v>
          </cell>
          <cell r="C491" t="str">
            <v>TC</v>
          </cell>
          <cell r="D491">
            <v>194.04</v>
          </cell>
        </row>
        <row r="492">
          <cell r="A492">
            <v>77767</v>
          </cell>
          <cell r="B492" t="str">
            <v>REMOTE AFTERLOADING HIGH DOSE RATE RADIONUCLIDE SKIN SURFACE BRACHYTHERAPY, INCLREMOTE AFTERLOADING HIGH DOSE RATE RADIONUCLIDE SKIN SURFACE BRACH...</v>
          </cell>
          <cell r="C492" t="str">
            <v>TC</v>
          </cell>
          <cell r="D492">
            <v>191.71</v>
          </cell>
        </row>
        <row r="493">
          <cell r="A493">
            <v>77768</v>
          </cell>
          <cell r="B493" t="str">
            <v>REMOTE AFTERLOADING HIGH DOSE RATE RADIONUCLIDE SKIN SURFACE BRACHYTHERAPY, INCLREMOTE AFTERLOADING HIGH DOSE RATE RADIONUCLIDE SKIN SURFACE BRACH...</v>
          </cell>
          <cell r="C493" t="str">
            <v>TC</v>
          </cell>
          <cell r="D493">
            <v>315.12</v>
          </cell>
        </row>
        <row r="494">
          <cell r="A494">
            <v>77770</v>
          </cell>
          <cell r="B494" t="str">
            <v>REMOTE AFTERLOADING HIGH DOSE RATE RADIONUCLIDE INTERSTITIAL OR INTRACAVITARY BRREMOTE AFTERLOADING HIGH DOSE RATE RADIONUCLIDE INTERSTITIAL OR IN...</v>
          </cell>
          <cell r="C494" t="str">
            <v>TC</v>
          </cell>
          <cell r="D494">
            <v>248.02</v>
          </cell>
        </row>
        <row r="495">
          <cell r="A495">
            <v>77771</v>
          </cell>
          <cell r="B495" t="str">
            <v>REMOTE AFTERLOADING HIGH DOSE RATE RADIONUCLIDE INTERSTITIAL OR INTRACAVITARY BRREMOTE AFTERLOADING HIGH DOSE RATE RADIONUCLIDE INTERSTITIAL OR IN...</v>
          </cell>
          <cell r="C495" t="str">
            <v>TC</v>
          </cell>
          <cell r="D495">
            <v>451.73</v>
          </cell>
        </row>
        <row r="496">
          <cell r="A496">
            <v>77772</v>
          </cell>
          <cell r="B496" t="str">
            <v>REMOTE AFTERLOADING HIGH DOSE RATE RADIONUCLIDE INTERSTITIAL OR INTRACAVITARY BRREMOTE AFTERLOADING HIGH DOSE RATE RADIONUCLIDE INTERSTITIAL OR IN...</v>
          </cell>
          <cell r="C496" t="str">
            <v>TC</v>
          </cell>
          <cell r="D496">
            <v>712.87</v>
          </cell>
        </row>
        <row r="497">
          <cell r="A497">
            <v>77778</v>
          </cell>
          <cell r="B497" t="str">
            <v>INTERSTITIAL RADIATION SOURCE APPLICATION, COMPLEX, INCLUDES SUPERVISION, HANDLIINTERSTITIAL RADIATION SOURCE APPLICATION, COMPLEX, INCLUDES SUPER...</v>
          </cell>
          <cell r="C497" t="str">
            <v>TC</v>
          </cell>
          <cell r="D497">
            <v>222.26</v>
          </cell>
        </row>
        <row r="498">
          <cell r="A498">
            <v>77789</v>
          </cell>
          <cell r="B498" t="str">
            <v>SURFACE APPLICATION OF LOW DOSE RATE RADIONUCLIDE SOURCE</v>
          </cell>
          <cell r="C498" t="str">
            <v>TC</v>
          </cell>
          <cell r="D498">
            <v>19.32</v>
          </cell>
        </row>
        <row r="499">
          <cell r="A499">
            <v>77790</v>
          </cell>
          <cell r="B499" t="str">
            <v>SUPERVISION, HANDLING, LOADING OF RADIOELEMENT</v>
          </cell>
          <cell r="C499" t="str">
            <v>TC</v>
          </cell>
          <cell r="D499">
            <v>21.41</v>
          </cell>
        </row>
        <row r="500">
          <cell r="A500">
            <v>77799</v>
          </cell>
          <cell r="B500" t="str">
            <v>UNLISTED PROCEDURE, CLINICAL BRACHYTHERAPY</v>
          </cell>
          <cell r="C500" t="str">
            <v>TC</v>
          </cell>
          <cell r="D500" t="str">
            <v>*IC</v>
          </cell>
        </row>
        <row r="501">
          <cell r="A501">
            <v>78012</v>
          </cell>
          <cell r="B501" t="str">
            <v>THYROID UPTAKE, SINGLE OR MULTIPLE QUANTITATIVE MEASUREMENT(S) (INCLUDING STIMULTHYROID UPTAKE, SINGLE OR MULTIPLE QUANTITATIVE MEASUREMENT(S) (IN...</v>
          </cell>
          <cell r="C501" t="str">
            <v>TC</v>
          </cell>
          <cell r="D501">
            <v>82.03</v>
          </cell>
        </row>
        <row r="502">
          <cell r="A502">
            <v>78013</v>
          </cell>
          <cell r="B502" t="str">
            <v>THYROID IMAGING (INCLUDING VASCULAR FLOW, WHEN PERFORMED);</v>
          </cell>
          <cell r="C502" t="str">
            <v>TC</v>
          </cell>
          <cell r="D502">
            <v>166.72</v>
          </cell>
        </row>
        <row r="503">
          <cell r="A503">
            <v>78014</v>
          </cell>
          <cell r="B503" t="str">
            <v>THYROID IMAGING (INCLUDING VASCULAR FLOW, WHEN PERFORMED); WITH SINGLE OR MULTIPTHYROID IMAGING (INCLUDING VASCULAR FLOW, WHEN PERFORMED); WITH SI...</v>
          </cell>
          <cell r="C503" t="str">
            <v>TC</v>
          </cell>
          <cell r="D503">
            <v>243.07</v>
          </cell>
        </row>
        <row r="504">
          <cell r="A504">
            <v>78015</v>
          </cell>
          <cell r="B504" t="str">
            <v>THYROID CARCINOMA METASTASES IMAGING; LIMITED AREA(EG, NECKAND CHEST ONLY)THYROID CARCINOMA METASTASES IMAGING; LIMITED AREA(EG, NECKAND CHE...</v>
          </cell>
          <cell r="C504" t="str">
            <v>TC</v>
          </cell>
          <cell r="D504">
            <v>111.89</v>
          </cell>
        </row>
        <row r="505">
          <cell r="A505">
            <v>78016</v>
          </cell>
          <cell r="B505" t="str">
            <v>THYROID CARCINOMA METASTASES IMAGING; WITH ADDITIONALSTUDIES (EG, URINARY RECOVETHYROID CARCINOMA METASTASES IMAGING; WITH ADDITIONALSTUDIES (EG, ...</v>
          </cell>
          <cell r="C505" t="str">
            <v>TC</v>
          </cell>
          <cell r="D505">
            <v>150.54</v>
          </cell>
        </row>
        <row r="506">
          <cell r="A506">
            <v>78018</v>
          </cell>
          <cell r="B506" t="str">
            <v>THYROID CARCINOMA METASTASES IMAGING; WHOLE BODY</v>
          </cell>
          <cell r="C506" t="str">
            <v>TC</v>
          </cell>
          <cell r="D506">
            <v>235.32</v>
          </cell>
        </row>
        <row r="507">
          <cell r="A507">
            <v>78020</v>
          </cell>
          <cell r="B507" t="str">
            <v>THYROID CARCINOMA METASTASES UPTAKE (LIST SEPARATELY INADDITION TO CODE FOR PRIMTHYROID CARCINOMA METASTASES UPTAKE (LIST SEPARATELY INADDITION TO...</v>
          </cell>
          <cell r="C507" t="str">
            <v>TC</v>
          </cell>
          <cell r="D507">
            <v>58.51</v>
          </cell>
        </row>
        <row r="508">
          <cell r="A508">
            <v>78070</v>
          </cell>
          <cell r="B508" t="str">
            <v>PARATHYROID PLANAR IMAGING (INCLUDING SUBTRACTION,WHEN PERFORMED);</v>
          </cell>
          <cell r="C508" t="str">
            <v>TC</v>
          </cell>
          <cell r="D508">
            <v>79.37</v>
          </cell>
        </row>
        <row r="509">
          <cell r="A509">
            <v>78071</v>
          </cell>
          <cell r="B509" t="str">
            <v>PARATHYROID PLANAR IMAGING (INCLUDING SUBTRACTION,WHEN PERFORMED); WITH TOMOGRAPPARATHYROID PLANAR IMAGING (INCLUDING SUBTRACTION,WHEN PERFORMED);...</v>
          </cell>
          <cell r="C509" t="str">
            <v>TC</v>
          </cell>
          <cell r="D509">
            <v>339.2</v>
          </cell>
        </row>
        <row r="510">
          <cell r="A510">
            <v>78072</v>
          </cell>
          <cell r="B510" t="str">
            <v>PARATHYROID PLANAR IMAGING (INCLUDING SUBTRACTION,WHEN PERFORMED); WITH TOMOGRAPPARATHYROID PLANAR IMAGING (INCLUDING SUBTRACTION,WHEN PERFORMED);...</v>
          </cell>
          <cell r="C510" t="str">
            <v>TC</v>
          </cell>
          <cell r="D510">
            <v>358.32</v>
          </cell>
        </row>
        <row r="511">
          <cell r="A511">
            <v>78075</v>
          </cell>
          <cell r="B511" t="str">
            <v>ADRENAL IMAGING, CORTEX AND/OR MEDULLA</v>
          </cell>
          <cell r="C511" t="str">
            <v>TC</v>
          </cell>
          <cell r="D511">
            <v>235.32</v>
          </cell>
        </row>
        <row r="512">
          <cell r="A512">
            <v>78099</v>
          </cell>
          <cell r="B512" t="str">
            <v>UNLISTED ENDOCRINE PROCEDURE, DIAGNOSTIC NUCLEAR MEDICINE</v>
          </cell>
          <cell r="C512" t="str">
            <v>TC</v>
          </cell>
          <cell r="D512" t="str">
            <v>*IC</v>
          </cell>
        </row>
        <row r="513">
          <cell r="A513">
            <v>78102</v>
          </cell>
          <cell r="B513" t="str">
            <v>BONE MARROW IMAGING; LIMITED AREA</v>
          </cell>
          <cell r="C513" t="str">
            <v>TC</v>
          </cell>
          <cell r="D513">
            <v>88.4</v>
          </cell>
        </row>
        <row r="514">
          <cell r="A514">
            <v>78103</v>
          </cell>
          <cell r="B514" t="str">
            <v>BONE MARROW IMAGING; MULTIPLE AREAS</v>
          </cell>
          <cell r="C514" t="str">
            <v>TC</v>
          </cell>
          <cell r="D514">
            <v>137.33000000000001</v>
          </cell>
        </row>
        <row r="515">
          <cell r="A515">
            <v>78104</v>
          </cell>
          <cell r="B515" t="str">
            <v>BONE MARROW IMAGING; WHOLE BODY</v>
          </cell>
          <cell r="C515" t="str">
            <v>TC</v>
          </cell>
          <cell r="D515">
            <v>176.67</v>
          </cell>
        </row>
        <row r="516">
          <cell r="A516">
            <v>78110</v>
          </cell>
          <cell r="B516" t="str">
            <v>PLASMA VOLUME, RADIOPHARMACEUTICAL VOLUME-DILUTIONTECHNIQUE(SEPARATE PROCEDURE);PLASMA VOLUME, RADIOPHARMACEUTICAL VOLUME-DILUTIONTECHNIQUE(SEPARA...</v>
          </cell>
          <cell r="C516" t="str">
            <v>TC</v>
          </cell>
          <cell r="D516">
            <v>41.28</v>
          </cell>
        </row>
        <row r="517">
          <cell r="A517">
            <v>78111</v>
          </cell>
          <cell r="B517" t="str">
            <v>PLASMA VOLUME, RADIOPHARMACEUTICAL VOLUME-DILUTIONTECHNIQUE(SEPARATE PROCEDURE);PLASMA VOLUME, RADIOPHARMACEUTICAL VOLUME-DILUTIONTECHNIQUE(SEPARA...</v>
          </cell>
          <cell r="C517" t="str">
            <v>TC</v>
          </cell>
          <cell r="D517">
            <v>111.89</v>
          </cell>
        </row>
        <row r="518">
          <cell r="A518">
            <v>78120</v>
          </cell>
          <cell r="B518" t="str">
            <v>RED CELL VOLUME DETERMINATION (SEPARATE PROCEDURE); SINGLESAMPLING</v>
          </cell>
          <cell r="C518" t="str">
            <v>TC</v>
          </cell>
          <cell r="D518">
            <v>75.61</v>
          </cell>
        </row>
        <row r="519">
          <cell r="A519">
            <v>78121</v>
          </cell>
          <cell r="B519" t="str">
            <v>RED CELL VOLUME DETERMINATION (SEPARATE PROCEDURE); MULTIPLESAMPLINGS</v>
          </cell>
          <cell r="C519" t="str">
            <v>TC</v>
          </cell>
          <cell r="D519">
            <v>125.66</v>
          </cell>
        </row>
        <row r="520">
          <cell r="A520">
            <v>78122</v>
          </cell>
          <cell r="B520" t="str">
            <v>WHOLE BLOOD VOLUME DETERMINATION, INCLUDING SEPARATEMEASUREMENT OF PLASMA VOLUMEWHOLE BLOOD VOLUME DETERMINATION, INCLUDING SEPARATEMEASUREMENT OF...</v>
          </cell>
          <cell r="C520" t="str">
            <v>TC</v>
          </cell>
          <cell r="D520">
            <v>199.32</v>
          </cell>
        </row>
        <row r="521">
          <cell r="A521">
            <v>78130</v>
          </cell>
          <cell r="B521" t="str">
            <v>RED CELL SURVIVAL STUDY</v>
          </cell>
          <cell r="C521" t="str">
            <v>TC</v>
          </cell>
          <cell r="D521">
            <v>123.15</v>
          </cell>
        </row>
        <row r="522">
          <cell r="A522">
            <v>78140</v>
          </cell>
          <cell r="B522" t="str">
            <v>LABELED RED CELL SEQUESTRATION, DIFFERENTIAL ORGAN/TISSUE,(EG, SPLENIC AND/OR HELABELED RED CELL SEQUESTRATION, DIFFERENTIAL ORGAN/TISSUE,(EG, SPL...</v>
          </cell>
          <cell r="C522" t="str">
            <v>TC</v>
          </cell>
          <cell r="D522">
            <v>170.55</v>
          </cell>
        </row>
        <row r="523">
          <cell r="A523">
            <v>78185</v>
          </cell>
          <cell r="B523" t="str">
            <v>SPLEEN IMAGING ONLY, WITH OR WITHOUT VASCULAR FLOW</v>
          </cell>
          <cell r="C523" t="str">
            <v>TC</v>
          </cell>
          <cell r="D523">
            <v>102.44</v>
          </cell>
        </row>
        <row r="524">
          <cell r="A524">
            <v>78191</v>
          </cell>
          <cell r="B524" t="str">
            <v>PLATELET SURVIVAL STUDY</v>
          </cell>
          <cell r="C524" t="str">
            <v>TC</v>
          </cell>
          <cell r="D524">
            <v>317.2</v>
          </cell>
        </row>
        <row r="525">
          <cell r="A525">
            <v>78195</v>
          </cell>
          <cell r="B525" t="str">
            <v>LYMPHATICS AND LYMPH GLANDS IMAGING</v>
          </cell>
          <cell r="C525" t="str">
            <v>TC</v>
          </cell>
          <cell r="D525">
            <v>176.67</v>
          </cell>
        </row>
        <row r="526">
          <cell r="A526">
            <v>78199</v>
          </cell>
          <cell r="B526" t="str">
            <v>UNLISTED HEMATOPOIETIC, RETICULOENDOTHELIAL AND LYMPHATICPROCEDURE, DIAGNOSTIC NUNLISTED HEMATOPOIETIC, RETICULOENDOTHELIAL AND LYMPHATICPROCEDURE...</v>
          </cell>
          <cell r="C526" t="str">
            <v>TC</v>
          </cell>
          <cell r="D526" t="str">
            <v>*IC</v>
          </cell>
        </row>
        <row r="527">
          <cell r="A527">
            <v>78201</v>
          </cell>
          <cell r="B527" t="str">
            <v>LIVER IMAGING; STATIC ONLY</v>
          </cell>
          <cell r="C527" t="str">
            <v>TC</v>
          </cell>
          <cell r="D527">
            <v>102.44</v>
          </cell>
        </row>
        <row r="528">
          <cell r="A528">
            <v>78202</v>
          </cell>
          <cell r="B528" t="str">
            <v>LIVER IMAGING; WITH VASCULAR FLOW</v>
          </cell>
          <cell r="C528" t="str">
            <v>TC</v>
          </cell>
          <cell r="D528">
            <v>124.41</v>
          </cell>
        </row>
        <row r="529">
          <cell r="A529">
            <v>78215</v>
          </cell>
          <cell r="B529" t="str">
            <v>LIVER AND SPLEEN IMAGING; STATIC ONLY</v>
          </cell>
          <cell r="C529" t="str">
            <v>TC</v>
          </cell>
          <cell r="D529">
            <v>126.91</v>
          </cell>
        </row>
        <row r="530">
          <cell r="A530">
            <v>78216</v>
          </cell>
          <cell r="B530" t="str">
            <v>LIVER AND SPLEEN IMAGING; WITH VASCULAR FLOW</v>
          </cell>
          <cell r="C530" t="str">
            <v>TC</v>
          </cell>
          <cell r="D530">
            <v>150.54</v>
          </cell>
        </row>
        <row r="531">
          <cell r="A531">
            <v>78226</v>
          </cell>
          <cell r="B531" t="str">
            <v>HEPATOBILIARY SYSTEM IMAGING, INCLUDING GALLBLADDER WHEN PRESENT;</v>
          </cell>
          <cell r="C531" t="str">
            <v>TC</v>
          </cell>
          <cell r="D531">
            <v>326.10000000000002</v>
          </cell>
        </row>
        <row r="532">
          <cell r="A532">
            <v>78227</v>
          </cell>
          <cell r="B532" t="str">
            <v>HEPATOBILIARY SYSTEM IMAGING, INCLUDING GALLBLADDER WHEN PRESENT; WITH PHARMACOLHEPATOBILIARY SYSTEM IMAGING, INCLUDING GALLBLADDER WHEN PRESENT; ...</v>
          </cell>
          <cell r="C532" t="str">
            <v>TC</v>
          </cell>
          <cell r="D532">
            <v>326.10000000000002</v>
          </cell>
        </row>
        <row r="533">
          <cell r="A533">
            <v>78230</v>
          </cell>
          <cell r="B533" t="str">
            <v>SALIVARY GLAND IMAGING;</v>
          </cell>
          <cell r="C533" t="str">
            <v>TC</v>
          </cell>
          <cell r="D533">
            <v>94.52</v>
          </cell>
        </row>
        <row r="534">
          <cell r="A534">
            <v>78231</v>
          </cell>
          <cell r="B534" t="str">
            <v>SALIVARY GLAND IMAGING; WITH SERIAL IMAGES</v>
          </cell>
          <cell r="C534" t="str">
            <v>TC</v>
          </cell>
          <cell r="D534">
            <v>137.33000000000001</v>
          </cell>
        </row>
        <row r="535">
          <cell r="A535">
            <v>78232</v>
          </cell>
          <cell r="B535" t="str">
            <v>SALIVARY GLAND FUNCTION STUDY</v>
          </cell>
          <cell r="C535" t="str">
            <v>TC</v>
          </cell>
          <cell r="D535">
            <v>153.04</v>
          </cell>
        </row>
        <row r="536">
          <cell r="A536">
            <v>78258</v>
          </cell>
          <cell r="B536" t="str">
            <v>ESOPHAGEAL MOTILITY</v>
          </cell>
          <cell r="C536" t="str">
            <v>TC</v>
          </cell>
          <cell r="D536">
            <v>124.41</v>
          </cell>
        </row>
        <row r="537">
          <cell r="A537">
            <v>78261</v>
          </cell>
          <cell r="B537" t="str">
            <v>GASTRIC MUCOSA IMAGING</v>
          </cell>
          <cell r="C537" t="str">
            <v>TC</v>
          </cell>
          <cell r="D537">
            <v>177.5</v>
          </cell>
        </row>
        <row r="538">
          <cell r="A538">
            <v>78262</v>
          </cell>
          <cell r="B538" t="str">
            <v>GASTROESOPHAGEAL REFLUX STUDY</v>
          </cell>
          <cell r="C538" t="str">
            <v>TC</v>
          </cell>
          <cell r="D538">
            <v>184.17</v>
          </cell>
        </row>
        <row r="539">
          <cell r="A539">
            <v>78264</v>
          </cell>
          <cell r="B539" t="str">
            <v>GASTRIC EMPTYING IMAGING STUDY (EG, SOLID, LIQUID,OR BOTH);</v>
          </cell>
          <cell r="C539" t="str">
            <v>TC</v>
          </cell>
          <cell r="D539">
            <v>178.75</v>
          </cell>
        </row>
        <row r="540">
          <cell r="A540">
            <v>78265</v>
          </cell>
          <cell r="B540" t="str">
            <v>GASTRIC EMPTYING IMAGING STUDY (EG, SOLID, LIQUID,OR BOTH); WITH SMALL BOWEL TRAGASTRIC EMPTYING IMAGING STUDY (EG, SOLID, LIQUID,OR BOTH); WITH S...</v>
          </cell>
          <cell r="C540" t="str">
            <v>TC</v>
          </cell>
          <cell r="D540">
            <v>369.9</v>
          </cell>
        </row>
        <row r="541">
          <cell r="A541">
            <v>78266</v>
          </cell>
          <cell r="B541" t="str">
            <v>GASTRIC EMPTYING IMAGING STUDY (EG, SOLID, LIQUID,OR BOTH); WITH SMALL BOWEL ANDGASTRIC EMPTYING IMAGING STUDY (EG, SOLID, LIQUID,OR BOTH); WITH S...</v>
          </cell>
          <cell r="C541" t="str">
            <v>TC</v>
          </cell>
          <cell r="D541">
            <v>489.06</v>
          </cell>
        </row>
        <row r="542">
          <cell r="A542">
            <v>78278</v>
          </cell>
          <cell r="B542" t="str">
            <v>ACUTE GASTROINTESTINAL BLOOD LOSS IMAGING</v>
          </cell>
          <cell r="C542" t="str">
            <v>TC</v>
          </cell>
          <cell r="D542">
            <v>210.86</v>
          </cell>
        </row>
        <row r="543">
          <cell r="A543">
            <v>78290</v>
          </cell>
          <cell r="B543" t="str">
            <v>BOWEL IMAGING (EG, ECTOPIC GASTRIC MUCOSA, MECKEL\'SLOCALIZATION, VOLVULUS)BOWEL IMAGING (EG, ECTOPIC GASTRIC MUCOSA, MECKEL'SLOCALIZATION, V...</v>
          </cell>
          <cell r="C543" t="str">
            <v>TC</v>
          </cell>
          <cell r="D543">
            <v>132.05000000000001</v>
          </cell>
        </row>
        <row r="544">
          <cell r="A544">
            <v>78291</v>
          </cell>
          <cell r="B544" t="str">
            <v>PERITONEAL-VENOUS SHUNT PATENCY TEST (EG, FOR LEVEEN, DENVERSHUNT)</v>
          </cell>
          <cell r="C544" t="str">
            <v>TC</v>
          </cell>
          <cell r="D544">
            <v>132.88</v>
          </cell>
        </row>
        <row r="545">
          <cell r="A545">
            <v>78299</v>
          </cell>
          <cell r="B545" t="str">
            <v>UNLISTED GASTROINTESTINAL PROCEDURE, DIAGNOSTIC NUCLEARMEDICINE</v>
          </cell>
          <cell r="C545" t="str">
            <v>TC</v>
          </cell>
          <cell r="D545" t="str">
            <v>*IC</v>
          </cell>
        </row>
        <row r="546">
          <cell r="A546">
            <v>78300</v>
          </cell>
          <cell r="B546" t="str">
            <v>BONE AND/OR JOINT IMAGING; LIMITED AREA</v>
          </cell>
          <cell r="C546" t="str">
            <v>TC</v>
          </cell>
          <cell r="D546">
            <v>108.14</v>
          </cell>
        </row>
        <row r="547">
          <cell r="A547">
            <v>78305</v>
          </cell>
          <cell r="B547" t="str">
            <v>BONE AND/OR JOINT IMAGING; MULTIPLE AREAS</v>
          </cell>
          <cell r="C547" t="str">
            <v>TC</v>
          </cell>
          <cell r="D547">
            <v>158.74</v>
          </cell>
        </row>
        <row r="548">
          <cell r="A548">
            <v>78306</v>
          </cell>
          <cell r="B548" t="str">
            <v>BONE AND/OR JOINT IMAGING; WHOLE BODY</v>
          </cell>
          <cell r="C548" t="str">
            <v>TC</v>
          </cell>
          <cell r="D548">
            <v>185.01</v>
          </cell>
        </row>
        <row r="549">
          <cell r="A549">
            <v>78315</v>
          </cell>
          <cell r="B549" t="str">
            <v>BONE AND/OR JOINT IMAGING; THREE PHASE STUDY</v>
          </cell>
          <cell r="C549" t="str">
            <v>TC</v>
          </cell>
          <cell r="D549">
            <v>207.11</v>
          </cell>
        </row>
        <row r="550">
          <cell r="A550">
            <v>78350</v>
          </cell>
          <cell r="B550" t="str">
            <v>BONE DENSITY (BONE MINERAL CONTENT) STUDY, ONE OR MORESITES; SINGLE PHOTON ABSORBONE DENSITY (BONE MINERAL CONTENT) STUDY, ONE OR MORESITES; SINGL...</v>
          </cell>
          <cell r="C550" t="str">
            <v>TC</v>
          </cell>
          <cell r="D550">
            <v>33.08</v>
          </cell>
        </row>
        <row r="551">
          <cell r="A551">
            <v>78399</v>
          </cell>
          <cell r="B551" t="str">
            <v>UNLISTED MUSCULOSKELETAL PROCEDURE, DIAGNOSTIC NUCLEAR MEDICINE</v>
          </cell>
          <cell r="C551" t="str">
            <v>TC</v>
          </cell>
          <cell r="D551" t="str">
            <v>*IC</v>
          </cell>
        </row>
        <row r="552">
          <cell r="A552">
            <v>78414</v>
          </cell>
          <cell r="B552" t="str">
            <v>DETERMINATION OF CENTRAL C-V HEMODYNAMICS (NON-IMAGING) (EG,EJECTION FRACTION WIDETERMINATION OF CENTRAL C-V HEMODYNAMICS (NON-IMAGING) (EG,EJECTI...</v>
          </cell>
          <cell r="C552" t="str">
            <v>TC</v>
          </cell>
          <cell r="D552">
            <v>60.94</v>
          </cell>
        </row>
        <row r="553">
          <cell r="A553">
            <v>78428</v>
          </cell>
          <cell r="B553" t="str">
            <v>CARDIAC SHUNT DETECTION</v>
          </cell>
          <cell r="C553" t="str">
            <v>TC</v>
          </cell>
          <cell r="D553">
            <v>97.85</v>
          </cell>
        </row>
        <row r="554">
          <cell r="A554">
            <v>78445</v>
          </cell>
          <cell r="B554" t="str">
            <v>NON-CARDIAC VASCULAR FLOW IMAGING (IE, ANGIOGRAPHY,VENOGRAPHY)</v>
          </cell>
          <cell r="C554" t="str">
            <v>TC</v>
          </cell>
          <cell r="D554">
            <v>81.040000000000006</v>
          </cell>
        </row>
        <row r="555">
          <cell r="A555">
            <v>78451</v>
          </cell>
          <cell r="B555" t="str">
            <v>MYOCARDIAL PERFUSION IMAGING, TOMOGRAPHIC (SPECT) (INCLUDING ATTENUATION CORRECTMYOCARDIAL PERFUSION IMAGING, TOMOGRAPHIC (SPECT) (INCLUDING ATTEN...</v>
          </cell>
          <cell r="C555" t="str">
            <v>TC</v>
          </cell>
          <cell r="D555">
            <v>172.51</v>
          </cell>
        </row>
        <row r="556">
          <cell r="A556">
            <v>78452</v>
          </cell>
          <cell r="B556" t="str">
            <v>MYOCARDIAL PERFUSION IMAGING, TOMOGRAPHIC (SPECT) (INCLUDING ATTENUATION CORRECTMYOCARDIAL PERFUSION IMAGING, TOMOGRAPHIC (SPECT) (INCLUDING ATTEN...</v>
          </cell>
          <cell r="C556" t="str">
            <v>TC</v>
          </cell>
          <cell r="D556">
            <v>333.53</v>
          </cell>
        </row>
        <row r="557">
          <cell r="A557">
            <v>78453</v>
          </cell>
          <cell r="B557" t="str">
            <v>MYOCARDIAL PERFUSION IMAGING, PLANAR (INCLUDING QUALITATIVE OR QUANTITATIVE WALLMYOCARDIAL PERFUSION IMAGING, PLANAR (INCLUDING QUALITATIVE OR QUA...</v>
          </cell>
          <cell r="C557" t="str">
            <v>TC</v>
          </cell>
          <cell r="D557">
            <v>160.9</v>
          </cell>
        </row>
        <row r="558">
          <cell r="A558">
            <v>78454</v>
          </cell>
          <cell r="B558" t="str">
            <v>MYOCARDIAL PERFUSION IMAGING, PLANAR (INCLUDING QUALITATIVE OR QUANTITATIVE WALLMYOCARDIAL PERFUSION IMAGING, PLANAR (INCLUDING QUALITATIVE OR QUA...</v>
          </cell>
          <cell r="C558" t="str">
            <v>TC</v>
          </cell>
          <cell r="D558">
            <v>135.25</v>
          </cell>
        </row>
        <row r="559">
          <cell r="A559">
            <v>78456</v>
          </cell>
          <cell r="B559" t="str">
            <v>ACUTE VENOUS THROMBOSIS IMAGING, PEPTIDE</v>
          </cell>
          <cell r="C559" t="str">
            <v>TC</v>
          </cell>
          <cell r="D559">
            <v>174.85</v>
          </cell>
        </row>
        <row r="560">
          <cell r="A560">
            <v>78457</v>
          </cell>
          <cell r="B560" t="str">
            <v>VENOUS THROMBOSIS IMAGING (EG, VENOGRAM); UNILATERAL</v>
          </cell>
          <cell r="C560" t="str">
            <v>TC</v>
          </cell>
          <cell r="D560">
            <v>114.81</v>
          </cell>
        </row>
        <row r="561">
          <cell r="A561">
            <v>78458</v>
          </cell>
          <cell r="B561" t="str">
            <v>VENOUS THROMBOSIS IMAGING (EG, VENOGRAM); BILATERAL</v>
          </cell>
          <cell r="C561" t="str">
            <v>TC</v>
          </cell>
          <cell r="D561">
            <v>174.3</v>
          </cell>
        </row>
        <row r="562">
          <cell r="A562">
            <v>78466</v>
          </cell>
          <cell r="B562" t="str">
            <v>MYOCARDIAL IMAGING, INFARCT AVID, PLANAR; QUALITATIVE ORQUANTITATIVE</v>
          </cell>
          <cell r="C562" t="str">
            <v>TC</v>
          </cell>
          <cell r="D562">
            <v>113.14</v>
          </cell>
        </row>
        <row r="563">
          <cell r="A563">
            <v>78468</v>
          </cell>
          <cell r="B563" t="str">
            <v>MYOCARDIAL IMAGING, INFARCT AVID, PLANAR; WITH EJECTIONFRACTION BY FIRST PASS TEMYOCARDIAL IMAGING, INFARCT AVID, PLANAR; WITH EJECTIONFRACTION BY...</v>
          </cell>
          <cell r="C563" t="str">
            <v>TC</v>
          </cell>
          <cell r="D563">
            <v>158.74</v>
          </cell>
        </row>
        <row r="564">
          <cell r="A564">
            <v>78469</v>
          </cell>
          <cell r="B564" t="str">
            <v>MYOCARDIAL IMAGING, INFARCT AVID, PLANAR; TOMOGRAPHIC SPECT WITH OR WITHOUT QUANMYOCARDIAL IMAGING, INFARCT AVID, PLANAR; TOMOGRAPHIC SPECT WITH O...</v>
          </cell>
          <cell r="C564" t="str">
            <v>TC</v>
          </cell>
          <cell r="D564">
            <v>226.29</v>
          </cell>
        </row>
        <row r="565">
          <cell r="A565">
            <v>78472</v>
          </cell>
          <cell r="B565" t="str">
            <v>CARDIAC BLOOD POOL IMAGING, GATED EQUILIBRIUM; PLANAR,SINGLE STUDY AT REST OR STCARDIAC BLOOD POOL IMAGING, GATED EQUILIBRIUM; PLANAR,SINGLE STUDY...</v>
          </cell>
          <cell r="C565" t="str">
            <v>TC</v>
          </cell>
          <cell r="D565">
            <v>238.94</v>
          </cell>
        </row>
        <row r="566">
          <cell r="A566">
            <v>78473</v>
          </cell>
          <cell r="B566" t="str">
            <v>CARDIAC BLOOD POOL IMAGING, GATED EQUILIBRIUM; MULTIPLESTUDIES, WALL MOTION STUDCARDIAC BLOOD POOL IMAGING, GATED EQUILIBRIUM; MULTIPLESTUDIES, WA...</v>
          </cell>
          <cell r="C566" t="str">
            <v>TC</v>
          </cell>
          <cell r="D566">
            <v>357.37</v>
          </cell>
        </row>
        <row r="567">
          <cell r="A567">
            <v>78481</v>
          </cell>
          <cell r="B567" t="str">
            <v>CARDIAC BLOOD POOL IMAGING, (PLANAR), FIRST PASS TECHNIQUE; SINGLE STUDY, AT RESCARDIAC BLOOD POOL IMAGING, (PLANAR), FIRST PASS TECHNIQUE; SINGLE...</v>
          </cell>
          <cell r="C567" t="str">
            <v>TC</v>
          </cell>
          <cell r="D567">
            <v>226.29</v>
          </cell>
        </row>
        <row r="568">
          <cell r="A568">
            <v>78483</v>
          </cell>
          <cell r="B568" t="str">
            <v>CARDIAC BLOOD POOL IMAGING (PLANAR), FIRST PASS TECHNIQUE; MULTIPLE STUDIES, AT CARDIAC BLOOD POOL IMAGING (PLANAR), FIRST PASS TECHNIQUE; MULTIPL...</v>
          </cell>
          <cell r="C568" t="str">
            <v>TC</v>
          </cell>
          <cell r="D568">
            <v>340.41</v>
          </cell>
        </row>
        <row r="569">
          <cell r="A569">
            <v>78494</v>
          </cell>
          <cell r="B569" t="str">
            <v>CARDIAC BLOOD POOL IMAGING, GATED EQUILIBRIUM, SPECT, ATREST, WALL MOTION STUDY CARDIAC BLOOD POOL IMAGING, GATED EQUILIBRIUM, SPECT, ATREST, WALL...</v>
          </cell>
          <cell r="C569" t="str">
            <v>TC</v>
          </cell>
          <cell r="D569">
            <v>304.42</v>
          </cell>
        </row>
        <row r="570">
          <cell r="A570">
            <v>78496</v>
          </cell>
          <cell r="B570" t="str">
            <v>CARDIAC BLOOD POOL IMAGING, GATED EQUILIBRIUM, SINGLE STUDY,AT REST, WITH RIGHT CARDIAC BLOOD POOL IMAGING, GATED EQUILIBRIUM, SINGLE STUDY,AT RES...</v>
          </cell>
          <cell r="C570" t="str">
            <v>TC</v>
          </cell>
          <cell r="D570">
            <v>304.42</v>
          </cell>
        </row>
        <row r="571">
          <cell r="A571">
            <v>78499</v>
          </cell>
          <cell r="B571" t="str">
            <v>UNLISTED CARDIOVASCULAR PROCEDURE, DIAGNOSTIC NUCLEARMEDICINE</v>
          </cell>
          <cell r="C571" t="str">
            <v>TC</v>
          </cell>
          <cell r="D571" t="str">
            <v>*IC</v>
          </cell>
        </row>
        <row r="572">
          <cell r="A572">
            <v>78579</v>
          </cell>
          <cell r="B572" t="str">
            <v>PULMONARY VENTILATION IMAGING (EG, AEROSOL OR GAS)</v>
          </cell>
          <cell r="C572" t="str">
            <v>TC</v>
          </cell>
          <cell r="D572">
            <v>168.3</v>
          </cell>
        </row>
        <row r="573">
          <cell r="A573">
            <v>78580</v>
          </cell>
          <cell r="B573" t="str">
            <v>PULMONARY PERFUSION IMAGING (EG, PARTICULATE)</v>
          </cell>
          <cell r="C573" t="str">
            <v>TC</v>
          </cell>
          <cell r="D573">
            <v>148.44999999999999</v>
          </cell>
        </row>
        <row r="574">
          <cell r="A574">
            <v>78582</v>
          </cell>
          <cell r="B574" t="str">
            <v>PULMONARY VENTILATION (EG, AEROSOL OR GAS) AND PERFUSION IMAGING</v>
          </cell>
          <cell r="C574" t="str">
            <v>TC</v>
          </cell>
          <cell r="D574">
            <v>302.24</v>
          </cell>
        </row>
        <row r="575">
          <cell r="A575">
            <v>78597</v>
          </cell>
          <cell r="B575" t="str">
            <v>QUANTITATIVE DIFFERENTIAL PULMONARY PERFUSION, INCLUDING IMAGING WHEN PERFORMEDQUANTITATIVE DIFFERENTIAL PULMONARY PERFUSION, INCLUDING IMAGING W...</v>
          </cell>
          <cell r="C575" t="str">
            <v>TC</v>
          </cell>
          <cell r="D575">
            <v>180.42</v>
          </cell>
        </row>
        <row r="576">
          <cell r="A576">
            <v>78598</v>
          </cell>
          <cell r="B576" t="str">
            <v>QUANTITATIVE DIFFERENTIAL PULMONARY PERFUSION AND VENTILATION (EG, AEROSOL OR GAQUANTITATIVE DIFFERENTIAL PULMONARY PERFUSION AND VENTILATION (EG,...</v>
          </cell>
          <cell r="C576" t="str">
            <v>TC</v>
          </cell>
          <cell r="D576">
            <v>292.39999999999998</v>
          </cell>
        </row>
        <row r="577">
          <cell r="A577">
            <v>78599</v>
          </cell>
          <cell r="B577" t="str">
            <v>UNLISTED RESPIRATORY PROCEDURE, DIAGNOSTIC NUCLEARMEDICINE</v>
          </cell>
          <cell r="C577" t="str">
            <v>TC</v>
          </cell>
          <cell r="D577" t="str">
            <v>*IC</v>
          </cell>
        </row>
        <row r="578">
          <cell r="A578">
            <v>78600</v>
          </cell>
          <cell r="B578" t="str">
            <v>BRAIN IMAGING, LESS THAN 4 STATIC VIEWS;</v>
          </cell>
          <cell r="C578" t="str">
            <v>TC</v>
          </cell>
          <cell r="D578">
            <v>124.41</v>
          </cell>
        </row>
        <row r="579">
          <cell r="A579">
            <v>78601</v>
          </cell>
          <cell r="B579" t="str">
            <v>BRAIN IMAGING, LESS THAN 4 STATIC VIEWS; WITH VASCULAR FLOW</v>
          </cell>
          <cell r="C579" t="str">
            <v>TC</v>
          </cell>
          <cell r="D579">
            <v>147.19999999999999</v>
          </cell>
        </row>
        <row r="580">
          <cell r="A580">
            <v>78605</v>
          </cell>
          <cell r="B580" t="str">
            <v>BRAIN IMAGING, MINIMUM 4 STATIC VIEWS;</v>
          </cell>
          <cell r="C580" t="str">
            <v>TC</v>
          </cell>
          <cell r="D580">
            <v>147.19999999999999</v>
          </cell>
        </row>
        <row r="581">
          <cell r="A581">
            <v>78606</v>
          </cell>
          <cell r="B581" t="str">
            <v>BRAIN IMAGING, MINIMUM 4 STATIC VIEWS; WITH VASCULAR FLOW</v>
          </cell>
          <cell r="C581" t="str">
            <v>TC</v>
          </cell>
          <cell r="D581">
            <v>167.63</v>
          </cell>
        </row>
        <row r="582">
          <cell r="A582">
            <v>78610</v>
          </cell>
          <cell r="B582" t="str">
            <v>BRAIN IMAGING, VASCULAR FLOW ONLY</v>
          </cell>
          <cell r="C582" t="str">
            <v>TC</v>
          </cell>
          <cell r="D582">
            <v>68.66</v>
          </cell>
        </row>
        <row r="583">
          <cell r="A583">
            <v>78630</v>
          </cell>
          <cell r="B583" t="str">
            <v>CEREBROSPINAL FLUID FLOW, IMAGING (NOT INCLUDINGINTRODUCTION OF MATERIAL); CISTECEREBROSPINAL FLUID FLOW, IMAGING (NOT INCLUDINGINTRODUCTION OF MA...</v>
          </cell>
          <cell r="C583" t="str">
            <v>TC</v>
          </cell>
          <cell r="D583">
            <v>218.09</v>
          </cell>
        </row>
        <row r="584">
          <cell r="A584">
            <v>78635</v>
          </cell>
          <cell r="B584" t="str">
            <v>CEREBROSPINAL FLUID FLOW, IMAGING (NOT INCLUDINGINTRODUCTION OF MATERIAL); VENTRCEREBROSPINAL FLUID FLOW, IMAGING (NOT INCLUDINGINTRODUCTION OF MA...</v>
          </cell>
          <cell r="C584" t="str">
            <v>TC</v>
          </cell>
          <cell r="D584">
            <v>110.64</v>
          </cell>
        </row>
        <row r="585">
          <cell r="A585">
            <v>78645</v>
          </cell>
          <cell r="B585" t="str">
            <v>CEREBROSPINAL FLUID FLOW, IMAGING (NOT INCLUDINGINTRODUCTION OF MATERIAL); SHUNTCEREBROSPINAL FLUID FLOW, IMAGING (NOT INCLUDINGINTRODUCTION OF MA...</v>
          </cell>
          <cell r="C585" t="str">
            <v>TC</v>
          </cell>
          <cell r="D585">
            <v>148.44999999999999</v>
          </cell>
        </row>
        <row r="586">
          <cell r="A586">
            <v>78650</v>
          </cell>
          <cell r="B586" t="str">
            <v>CSF LEAKAGE DETECTION AND LOCALIZATION</v>
          </cell>
          <cell r="C586" t="str">
            <v>TC</v>
          </cell>
          <cell r="D586">
            <v>200.99</v>
          </cell>
        </row>
        <row r="587">
          <cell r="A587">
            <v>78660</v>
          </cell>
          <cell r="B587" t="str">
            <v>RADIOPHARMACEUTICAL DACRYOCYSTOGRAPHYRADIOPHARMACEUTICAL DACRYOCYSTOGRAPHYRADIOPHARMACEUTICAL DACRYOCYSTOGRAPHYRADIOPHARMACEUTICAL DACRYOCYS...</v>
          </cell>
          <cell r="C587" t="str">
            <v>TC</v>
          </cell>
          <cell r="D587">
            <v>91.74</v>
          </cell>
        </row>
        <row r="588">
          <cell r="A588">
            <v>78699</v>
          </cell>
          <cell r="B588" t="str">
            <v>UNLISTED NERVOUS SYSTEM PROCEDURE, DIAGNOSTIC NUCLEARMEDICINE</v>
          </cell>
          <cell r="C588" t="str">
            <v>TC</v>
          </cell>
          <cell r="D588" t="str">
            <v>*IC</v>
          </cell>
        </row>
        <row r="589">
          <cell r="A589">
            <v>78700</v>
          </cell>
          <cell r="B589" t="str">
            <v>KIDNEY IMAGING MORPHOLOGY</v>
          </cell>
          <cell r="C589" t="str">
            <v>TC</v>
          </cell>
          <cell r="D589">
            <v>132.05000000000001</v>
          </cell>
        </row>
        <row r="590">
          <cell r="A590">
            <v>78701</v>
          </cell>
          <cell r="B590" t="str">
            <v>KIDNEY IMAGING; WITH VASCULAR FLOW</v>
          </cell>
          <cell r="C590" t="str">
            <v>TC</v>
          </cell>
          <cell r="D590">
            <v>153.87</v>
          </cell>
        </row>
        <row r="591">
          <cell r="A591">
            <v>78707</v>
          </cell>
          <cell r="B591" t="str">
            <v>WITH VASCULAR FLOW AND FUNCTION, SINGLE STUDY WITHOUT PHARMOCOLOGICAL INTERVENTIWITH VASCULAR FLOW AND FUNCTION, SINGLE STUDY WITHOUT PHARMOCOLOGI...</v>
          </cell>
          <cell r="C591" t="str">
            <v>TC</v>
          </cell>
          <cell r="D591">
            <v>193.21</v>
          </cell>
        </row>
        <row r="592">
          <cell r="A592">
            <v>78708</v>
          </cell>
          <cell r="B592" t="str">
            <v>WITH VASCULAR FLOW AND FUNCTION, SINGLE STUDY, WITH PHARMACOLOGICAL INTERVENTIONWITH VASCULAR FLOW AND FUNCTION, SINGLE STUDY, WITH PHARMACOLOGICA...</v>
          </cell>
          <cell r="C592" t="str">
            <v>TC</v>
          </cell>
          <cell r="D592">
            <v>193.21</v>
          </cell>
        </row>
        <row r="593">
          <cell r="A593">
            <v>78709</v>
          </cell>
          <cell r="B593" t="str">
            <v>WITH VASCULAR FLOW AND FUNCTION, MULTIPLE STUDIES,WITH AND WITHOUT PHARMACOLOGICWITH VASCULAR FLOW AND FUNCTION, MULTIPLE STUDIES,WITH AND WITHOUT...</v>
          </cell>
          <cell r="C593" t="str">
            <v>TC</v>
          </cell>
          <cell r="D593">
            <v>193.21</v>
          </cell>
        </row>
        <row r="594">
          <cell r="A594">
            <v>78725</v>
          </cell>
          <cell r="B594" t="str">
            <v>KIDNEY FUNCTION STUDY, NON-IMAGING RADIOISOTOPIC STUDY</v>
          </cell>
          <cell r="C594" t="str">
            <v>TC</v>
          </cell>
          <cell r="D594">
            <v>77.7</v>
          </cell>
        </row>
        <row r="595">
          <cell r="A595">
            <v>78730</v>
          </cell>
          <cell r="B595" t="str">
            <v>URINARY BLADDER RESIDUAL STUDY (LIST SEPARATELY INADDITION OT CODE FOR PRIMARY PURINARY BLADDER RESIDUAL STUDY (LIST SEPARATELY INADDITION OT CODE...</v>
          </cell>
          <cell r="C595" t="str">
            <v>TC</v>
          </cell>
          <cell r="D595">
            <v>63.11</v>
          </cell>
        </row>
        <row r="596">
          <cell r="A596">
            <v>78740</v>
          </cell>
          <cell r="B596" t="str">
            <v>URETERAL REFLUX STUDY (RADIOPHARMACEUTICAL VOIDINGCYSTOGRAM)  URETERAL REFLUX STURETERAL REFLUX STUDY (RADIOPHARMACEUTICAL VOIDINGCYSTOGRAM)  URET...</v>
          </cell>
          <cell r="C596" t="str">
            <v>TC</v>
          </cell>
          <cell r="D596">
            <v>91.74</v>
          </cell>
        </row>
        <row r="597">
          <cell r="A597">
            <v>78761</v>
          </cell>
          <cell r="B597" t="str">
            <v>TESTICULAR IMAGING WITH VASCULAR FLOW</v>
          </cell>
          <cell r="C597" t="str">
            <v>TC</v>
          </cell>
          <cell r="D597">
            <v>138.58000000000001</v>
          </cell>
        </row>
        <row r="598">
          <cell r="A598">
            <v>78799</v>
          </cell>
          <cell r="B598" t="str">
            <v>UNLISTED GENITOURINARY PROCEDURE, DIAGNOSTIC NUCLEARMEDICINE</v>
          </cell>
          <cell r="C598" t="str">
            <v>TC</v>
          </cell>
          <cell r="D598" t="str">
            <v>*IC</v>
          </cell>
        </row>
        <row r="599">
          <cell r="A599">
            <v>78800</v>
          </cell>
          <cell r="B599" t="str">
            <v>RADIOPHARMACEUTICAL LOCALIZATION OF TUMOR, INFLAMMATORY PROCESS OR DISTRIBUTION RADIOPHARMACEUTICAL LOCALIZATION OF TUMOR, INFLAMMATORY PROCESS OR...</v>
          </cell>
          <cell r="C599" t="str">
            <v>TC</v>
          </cell>
          <cell r="D599">
            <v>147.19999999999999</v>
          </cell>
        </row>
        <row r="600">
          <cell r="A600">
            <v>78801</v>
          </cell>
          <cell r="B600" t="str">
            <v>RADIOPHARMACEUTICAL LOCALIZATION OF TUMOR, INFLAMMATORY PROCESS OR DISTRIBUTION RADIOPHARMACEUTICAL LOCALIZATION OF TUMOR, INFLAMMATORY PROCESS OR...</v>
          </cell>
          <cell r="C600" t="str">
            <v>TC</v>
          </cell>
          <cell r="D600">
            <v>182.92</v>
          </cell>
        </row>
        <row r="601">
          <cell r="A601">
            <v>78802</v>
          </cell>
          <cell r="B601" t="str">
            <v>RADIOPHARMACEUTICAL LOCALIZATION OF TUMOR, INFLAMMATORY PROCESS OR DISTRIBUTION RADIOPHARMACEUTICAL LOCALIZATION OF TUMOR, INFLAMMATORY PROCESS OR...</v>
          </cell>
          <cell r="C601" t="str">
            <v>TC</v>
          </cell>
          <cell r="D601">
            <v>239.77</v>
          </cell>
        </row>
        <row r="602">
          <cell r="A602">
            <v>78803</v>
          </cell>
          <cell r="B602" t="str">
            <v>RADIOPHARMACEUTICAL LOCALIZATION OF TUMOR, INFLAMMATORY PROCESS OR DISTRIBUTION RADIOPHARMACEUTICAL LOCALIZATION OF TUMOR, INFLAMMATORY PROCESS OR...</v>
          </cell>
          <cell r="C602" t="str">
            <v>TC</v>
          </cell>
          <cell r="D602">
            <v>284.11</v>
          </cell>
        </row>
        <row r="603">
          <cell r="A603">
            <v>78804</v>
          </cell>
          <cell r="B603" t="str">
            <v>RADIOPHARMACEUTICAL LOCALIZATION OF TUMOR, INFLAMMATORY PROCESS OR DISTRIBUTION RADIOPHARMACEUTICAL LOCALIZATION OF TUMOR, INFLAMMATORY PROCESS OR...</v>
          </cell>
          <cell r="C603" t="str">
            <v>TC</v>
          </cell>
          <cell r="D603">
            <v>187.22</v>
          </cell>
        </row>
        <row r="604">
          <cell r="A604">
            <v>78830</v>
          </cell>
          <cell r="B604" t="str">
            <v>RADIOPHARMACEUTICAL LOCALIZATION OF TUMOR, INFLAMMATORY PROCESS OR DISTRIBUTION RADIOPHARMACEUTICAL LOCALIZATION OF TUMOR, INFLAMMATORY PROCESS OR...</v>
          </cell>
          <cell r="C604" t="str">
            <v>TC</v>
          </cell>
          <cell r="D604">
            <v>484.14</v>
          </cell>
        </row>
        <row r="605">
          <cell r="A605">
            <v>78831</v>
          </cell>
          <cell r="B605" t="str">
            <v>RADIOPHARMACEUTICAL LOCALIZATION OF TUMOR, INFLAMMATORY PROCESS OR DISTRIBUTION RADIOPHARMACEUTICAL LOCALIZATION OF TUMOR, INFLAMMATORY PROCESS OR...</v>
          </cell>
          <cell r="C605" t="str">
            <v>TC</v>
          </cell>
          <cell r="D605">
            <v>718.66</v>
          </cell>
        </row>
        <row r="606">
          <cell r="A606">
            <v>78832</v>
          </cell>
          <cell r="B606" t="str">
            <v>RADIOPHARMACEUTICAL LOCALIZATION OF TUMOR, INFLAMMATORY PROCESS OR DISTRIBUTION RADIOPHARMACEUTICAL LOCALIZATION OF TUMOR, INFLAMMATORY PROCESS OR...</v>
          </cell>
          <cell r="C606" t="str">
            <v>TC</v>
          </cell>
          <cell r="D606">
            <v>949.03</v>
          </cell>
        </row>
        <row r="607">
          <cell r="A607">
            <v>78835</v>
          </cell>
          <cell r="B607" t="str">
            <v>RADIOPHARMACEUTICAL QUANTIFICATION MEASUREMENT(S) SINGLE AREA (LIST SEPARATELY IRADIOPHARMACEUTICAL QUANTIFICATION MEASUREMENT(S) SINGLE AREA (LIS...</v>
          </cell>
          <cell r="C607" t="str">
            <v>TC</v>
          </cell>
          <cell r="D607">
            <v>92.96</v>
          </cell>
        </row>
        <row r="608">
          <cell r="A608">
            <v>78999</v>
          </cell>
          <cell r="B608" t="str">
            <v>UNLISTED MISCELLANEOUS PROCEDURE, DIAGNOSTIC NUCLEARMEDICINE</v>
          </cell>
          <cell r="C608" t="str">
            <v>TC</v>
          </cell>
          <cell r="D608" t="str">
            <v>*IC</v>
          </cell>
        </row>
        <row r="609">
          <cell r="A609">
            <v>79005</v>
          </cell>
          <cell r="B609" t="str">
            <v>NUCLEAR RX, ORAL ADMIN</v>
          </cell>
          <cell r="C609" t="str">
            <v>TC</v>
          </cell>
          <cell r="D609">
            <v>114.29</v>
          </cell>
        </row>
        <row r="610">
          <cell r="A610">
            <v>79101</v>
          </cell>
          <cell r="B610" t="str">
            <v>NUCLEAR RX, IV ADMIN</v>
          </cell>
          <cell r="C610" t="str">
            <v>TC</v>
          </cell>
          <cell r="D610">
            <v>114.29</v>
          </cell>
        </row>
        <row r="611">
          <cell r="A611">
            <v>79200</v>
          </cell>
          <cell r="B611" t="str">
            <v>INTRACAVITARY RADIOACTIVE COLLOID THERAPY</v>
          </cell>
          <cell r="C611" t="str">
            <v>TC</v>
          </cell>
          <cell r="D611">
            <v>113.14</v>
          </cell>
        </row>
        <row r="612">
          <cell r="A612">
            <v>79403</v>
          </cell>
          <cell r="B612" t="str">
            <v>RADIOPHARMACEUTICAL THERAPY, RADIOLABELED MONOCLONAL ANTIBODY BY INTRAVENOUS INFRADIOPHARMACEUTICAL THERAPY, RADIOLABELED MONOCLONAL ANTIBODY BY I...</v>
          </cell>
          <cell r="C612" t="str">
            <v>TC</v>
          </cell>
          <cell r="D612">
            <v>182.79</v>
          </cell>
        </row>
        <row r="613">
          <cell r="A613">
            <v>79440</v>
          </cell>
          <cell r="B613" t="str">
            <v>INTRA-ARTICULAR RADIOPHARMACEUTICAL THERAPYINTRA-ARTICULAR RADIOPHARMACEUTICAL TINTRA-ARTICULAR RADIOPHARMACEUTICAL THERAPYINTRA-ARTICULAR RADIOPH...</v>
          </cell>
          <cell r="C613" t="str">
            <v>TC</v>
          </cell>
          <cell r="D613">
            <v>113.14</v>
          </cell>
        </row>
        <row r="614">
          <cell r="A614">
            <v>79445</v>
          </cell>
          <cell r="B614" t="str">
            <v>NUCLEAR RX, INTRA-ARTERIAL</v>
          </cell>
          <cell r="C614" t="str">
            <v>TC</v>
          </cell>
          <cell r="D614">
            <v>114.87</v>
          </cell>
        </row>
        <row r="615">
          <cell r="A615">
            <v>79999</v>
          </cell>
          <cell r="B615" t="str">
            <v>UNLISTED RADIOPHARMACEUTICAL THERAPEUTIC PROCEDUREUNLISTED RADIOPHARMACEUTICAL TUNLISTED RADIOPHARMACEUTICAL THERAPEUTIC PROCEDUREUNLISTED RADIOPH...</v>
          </cell>
          <cell r="C615" t="str">
            <v>TC</v>
          </cell>
          <cell r="D615" t="str">
            <v>*IC</v>
          </cell>
        </row>
        <row r="616">
          <cell r="A616">
            <v>80050</v>
          </cell>
          <cell r="B616" t="str">
            <v>GENERAL HEALTH PANEL THIS PANEL MUST INCLUDE THE FOLLOWING: COMPREHENSIVE METABOGENERAL HEALTH PANEL THIS PANEL MUST INCLUDE THE FOLLOWING: COMPRE...</v>
          </cell>
          <cell r="C616" t="str">
            <v>TC</v>
          </cell>
          <cell r="D616">
            <v>26.89</v>
          </cell>
        </row>
        <row r="617">
          <cell r="A617">
            <v>80055</v>
          </cell>
          <cell r="B617" t="str">
            <v>OBSTETRIC PANEL THIS PANEL MUST INCLUDE THE FOLLOWING: BLOOD COUNT, COMPLETE (CBOBSTETRIC PANEL THIS PANEL MUST INCLUDE THE FOLLOWING: BLOOD COUNT...</v>
          </cell>
          <cell r="C617" t="str">
            <v>TC</v>
          </cell>
          <cell r="D617">
            <v>30.73</v>
          </cell>
        </row>
        <row r="618">
          <cell r="A618">
            <v>80081</v>
          </cell>
          <cell r="B618" t="str">
            <v>OBSTETRIC PANEL (INCLUDES HIV TESTING) THIS PANEL MUST INCLUDE THE FOLLOWING: BLOBSTETRIC PANEL (INCLUDES HIV TESTING) THIS PANEL MUST INCLUDE THE...</v>
          </cell>
          <cell r="C618" t="str">
            <v>TC</v>
          </cell>
          <cell r="D618">
            <v>45.89</v>
          </cell>
        </row>
        <row r="619">
          <cell r="A619">
            <v>80320</v>
          </cell>
          <cell r="B619" t="str">
            <v>ALCOHOLS</v>
          </cell>
          <cell r="C619" t="str">
            <v>TC</v>
          </cell>
          <cell r="D619">
            <v>27.59</v>
          </cell>
        </row>
        <row r="620">
          <cell r="A620">
            <v>80321</v>
          </cell>
          <cell r="B620" t="str">
            <v>ALCOHOL BIOMARKERS; 1 OR 2</v>
          </cell>
          <cell r="C620" t="str">
            <v>TC</v>
          </cell>
          <cell r="D620">
            <v>12.43</v>
          </cell>
        </row>
        <row r="621">
          <cell r="A621">
            <v>80322</v>
          </cell>
          <cell r="B621" t="str">
            <v>ALCOHOL BIOMARKERS; 3 OR MORE</v>
          </cell>
          <cell r="C621" t="str">
            <v>TC</v>
          </cell>
          <cell r="D621">
            <v>12.43</v>
          </cell>
        </row>
        <row r="622">
          <cell r="A622">
            <v>80323</v>
          </cell>
          <cell r="B622" t="str">
            <v>ALKALOIDS, NOT OTHERWISE SPECIFIED</v>
          </cell>
          <cell r="C622" t="str">
            <v>TC</v>
          </cell>
          <cell r="D622">
            <v>27.59</v>
          </cell>
        </row>
        <row r="623">
          <cell r="A623">
            <v>80324</v>
          </cell>
          <cell r="B623" t="str">
            <v>AMPHETAMINES; 1 OR 2</v>
          </cell>
          <cell r="C623" t="str">
            <v>TC</v>
          </cell>
          <cell r="D623">
            <v>27.59</v>
          </cell>
        </row>
        <row r="624">
          <cell r="A624">
            <v>80327</v>
          </cell>
          <cell r="B624" t="str">
            <v>ANABOLIC STEROIDS; 1 OR 2</v>
          </cell>
          <cell r="C624" t="str">
            <v>TC</v>
          </cell>
          <cell r="D624">
            <v>27.59</v>
          </cell>
        </row>
        <row r="625">
          <cell r="A625">
            <v>80328</v>
          </cell>
          <cell r="B625" t="str">
            <v>ANABOLIC STEROIDS; 3 OR MORE</v>
          </cell>
          <cell r="C625" t="str">
            <v>TC</v>
          </cell>
          <cell r="D625">
            <v>20.92</v>
          </cell>
        </row>
        <row r="626">
          <cell r="A626">
            <v>80329</v>
          </cell>
          <cell r="B626" t="str">
            <v>ANALGESICS, NON-OPIOID; 1 OR 2</v>
          </cell>
          <cell r="C626" t="str">
            <v>TC</v>
          </cell>
          <cell r="D626">
            <v>27.59</v>
          </cell>
        </row>
        <row r="627">
          <cell r="A627">
            <v>80330</v>
          </cell>
          <cell r="B627" t="str">
            <v>ANALGESICS, NON-OPIOID; 3-5</v>
          </cell>
          <cell r="C627" t="str">
            <v>TC</v>
          </cell>
          <cell r="D627">
            <v>12.09</v>
          </cell>
        </row>
        <row r="628">
          <cell r="A628">
            <v>80331</v>
          </cell>
          <cell r="B628" t="str">
            <v>ANALGESICS, NON-OPIOID; 6 OR MORE</v>
          </cell>
          <cell r="C628" t="str">
            <v>TC</v>
          </cell>
          <cell r="D628">
            <v>7.8</v>
          </cell>
        </row>
        <row r="629">
          <cell r="A629">
            <v>80332</v>
          </cell>
          <cell r="B629" t="str">
            <v>ANTIDEPRESSANTS, SEROTONERGIC CLASS; 1 OR 2</v>
          </cell>
          <cell r="C629" t="str">
            <v>TC</v>
          </cell>
          <cell r="D629">
            <v>10.35</v>
          </cell>
        </row>
        <row r="630">
          <cell r="A630">
            <v>80335</v>
          </cell>
          <cell r="B630" t="str">
            <v>ANTIDEPRESSANTS, TRICYCLIC AND OTHER CYCLICALS; 1 OR 2</v>
          </cell>
          <cell r="C630" t="str">
            <v>TC</v>
          </cell>
          <cell r="D630">
            <v>27.59</v>
          </cell>
        </row>
        <row r="631">
          <cell r="A631">
            <v>80336</v>
          </cell>
          <cell r="B631" t="str">
            <v>ANTIDEPRESSANTS, TRICYCLIC AND OTHER CYCLICALS; 3-5</v>
          </cell>
          <cell r="C631" t="str">
            <v>TC</v>
          </cell>
          <cell r="D631">
            <v>14.08</v>
          </cell>
        </row>
        <row r="632">
          <cell r="A632">
            <v>80337</v>
          </cell>
          <cell r="B632" t="str">
            <v>ANTIDEPRESSANTS, TRICYCLIC AND OTHER CYCLICALS; 6 OR MORE</v>
          </cell>
          <cell r="C632" t="str">
            <v>TC</v>
          </cell>
          <cell r="D632">
            <v>16.13</v>
          </cell>
        </row>
        <row r="633">
          <cell r="A633">
            <v>80338</v>
          </cell>
          <cell r="B633" t="str">
            <v>ANTIDEPRESSANTS, NOT OTHERWISE SPECIFIED</v>
          </cell>
          <cell r="C633" t="str">
            <v>TC</v>
          </cell>
          <cell r="D633">
            <v>11.18</v>
          </cell>
        </row>
        <row r="634">
          <cell r="A634">
            <v>80339</v>
          </cell>
          <cell r="B634" t="str">
            <v>ANTIEPILEPTICS, NOT OTHERWISE SPECIFIED; 1-3</v>
          </cell>
          <cell r="C634" t="str">
            <v>TC</v>
          </cell>
          <cell r="D634">
            <v>27.59</v>
          </cell>
        </row>
        <row r="635">
          <cell r="A635">
            <v>80340</v>
          </cell>
          <cell r="B635" t="str">
            <v>ANTIEPILEPTICS, NOT OTHERWISE SPECIFIED; 4-6</v>
          </cell>
          <cell r="C635" t="str">
            <v>TC</v>
          </cell>
          <cell r="D635">
            <v>12.68</v>
          </cell>
        </row>
        <row r="636">
          <cell r="A636">
            <v>80341</v>
          </cell>
          <cell r="B636" t="str">
            <v>ANTIEPILEPTICS, NOT OTHERWISE SPECIFIED; 7 OR MORE</v>
          </cell>
          <cell r="C636" t="str">
            <v>TC</v>
          </cell>
          <cell r="D636">
            <v>8.34</v>
          </cell>
        </row>
        <row r="637">
          <cell r="A637">
            <v>80342</v>
          </cell>
          <cell r="B637" t="str">
            <v>ANTIPSYCHOTICS, NOT OTHERWISE SPECIFIED; 1-3</v>
          </cell>
          <cell r="C637" t="str">
            <v>TC</v>
          </cell>
          <cell r="D637">
            <v>27.59</v>
          </cell>
        </row>
        <row r="638">
          <cell r="A638">
            <v>80345</v>
          </cell>
          <cell r="B638" t="str">
            <v>BARBITURATES</v>
          </cell>
          <cell r="C638" t="str">
            <v>TC</v>
          </cell>
          <cell r="D638">
            <v>27.59</v>
          </cell>
        </row>
        <row r="639">
          <cell r="A639">
            <v>80346</v>
          </cell>
          <cell r="B639" t="str">
            <v>BENZODIAZEPINES; 1-12</v>
          </cell>
          <cell r="C639" t="str">
            <v>TC</v>
          </cell>
          <cell r="D639">
            <v>27.59</v>
          </cell>
        </row>
        <row r="640">
          <cell r="A640">
            <v>80347</v>
          </cell>
          <cell r="B640" t="str">
            <v>BENZODIAZEPINES; 13 OR MORE</v>
          </cell>
          <cell r="C640" t="str">
            <v>TC</v>
          </cell>
          <cell r="D640">
            <v>16.940000000000001</v>
          </cell>
        </row>
        <row r="641">
          <cell r="A641">
            <v>80349</v>
          </cell>
          <cell r="B641" t="str">
            <v>CANNABINOIDS, NATURAL</v>
          </cell>
          <cell r="C641" t="str">
            <v>TC</v>
          </cell>
          <cell r="D641">
            <v>10.35</v>
          </cell>
        </row>
        <row r="642">
          <cell r="A642">
            <v>80350</v>
          </cell>
          <cell r="B642" t="str">
            <v>CANNABINOIDS, SYNTHETIC; 1-3</v>
          </cell>
          <cell r="C642" t="str">
            <v>TC</v>
          </cell>
          <cell r="D642">
            <v>10.35</v>
          </cell>
        </row>
        <row r="643">
          <cell r="A643">
            <v>80353</v>
          </cell>
          <cell r="B643" t="str">
            <v>COCAINE</v>
          </cell>
          <cell r="C643" t="str">
            <v>TC</v>
          </cell>
          <cell r="D643">
            <v>27.59</v>
          </cell>
        </row>
        <row r="644">
          <cell r="A644">
            <v>80354</v>
          </cell>
          <cell r="B644" t="str">
            <v>FENTANYL</v>
          </cell>
          <cell r="C644" t="str">
            <v>TC</v>
          </cell>
          <cell r="D644">
            <v>27.59</v>
          </cell>
        </row>
        <row r="645">
          <cell r="A645">
            <v>80355</v>
          </cell>
          <cell r="B645" t="str">
            <v>GABAPENTIN, NON-BLOOD</v>
          </cell>
          <cell r="C645" t="str">
            <v>TC</v>
          </cell>
          <cell r="D645">
            <v>10.35</v>
          </cell>
        </row>
        <row r="646">
          <cell r="A646">
            <v>80356</v>
          </cell>
          <cell r="B646" t="str">
            <v>HEROIN METABOLITE</v>
          </cell>
          <cell r="C646" t="str">
            <v>TC</v>
          </cell>
          <cell r="D646">
            <v>10.35</v>
          </cell>
        </row>
        <row r="647">
          <cell r="A647">
            <v>80357</v>
          </cell>
          <cell r="B647" t="str">
            <v>KETAMINE AND NORKETAMINE</v>
          </cell>
          <cell r="C647" t="str">
            <v>TC</v>
          </cell>
          <cell r="D647">
            <v>10.35</v>
          </cell>
        </row>
        <row r="648">
          <cell r="A648">
            <v>80358</v>
          </cell>
          <cell r="B648" t="str">
            <v>METHADONE</v>
          </cell>
          <cell r="C648" t="str">
            <v>TC</v>
          </cell>
          <cell r="D648">
            <v>27.59</v>
          </cell>
        </row>
        <row r="649">
          <cell r="A649">
            <v>80359</v>
          </cell>
          <cell r="B649" t="str">
            <v>METHYLENEDIOXYAMPHETAMINES (MDA, MDEA, MDMA)</v>
          </cell>
          <cell r="C649" t="str">
            <v>TC</v>
          </cell>
          <cell r="D649">
            <v>10.35</v>
          </cell>
        </row>
        <row r="650">
          <cell r="A650">
            <v>80360</v>
          </cell>
          <cell r="B650" t="str">
            <v>METHYLPHENIDATE</v>
          </cell>
          <cell r="C650" t="str">
            <v>TC</v>
          </cell>
          <cell r="D650">
            <v>10.35</v>
          </cell>
        </row>
        <row r="651">
          <cell r="A651">
            <v>80361</v>
          </cell>
          <cell r="B651" t="str">
            <v>OPIATES, 1 OR MORE</v>
          </cell>
          <cell r="C651" t="str">
            <v>TC</v>
          </cell>
          <cell r="D651">
            <v>27.59</v>
          </cell>
        </row>
        <row r="652">
          <cell r="A652">
            <v>80362</v>
          </cell>
          <cell r="B652" t="str">
            <v>OPIOIDS AND OPIATE ANALOGS; 1 OR 2</v>
          </cell>
          <cell r="C652" t="str">
            <v>TC</v>
          </cell>
          <cell r="D652">
            <v>27.59</v>
          </cell>
        </row>
        <row r="653">
          <cell r="A653">
            <v>80363</v>
          </cell>
          <cell r="B653" t="str">
            <v>OPIOIDS AND OPIATE ANALOGS; 3 OR 4</v>
          </cell>
          <cell r="C653" t="str">
            <v>TC</v>
          </cell>
          <cell r="D653">
            <v>19.399999999999999</v>
          </cell>
        </row>
        <row r="654">
          <cell r="A654">
            <v>80364</v>
          </cell>
          <cell r="B654" t="str">
            <v>OPIOIDS AND OPIATE ANALOGS; 5 OR MORE</v>
          </cell>
          <cell r="C654" t="str">
            <v>TC</v>
          </cell>
          <cell r="D654">
            <v>21.82</v>
          </cell>
        </row>
        <row r="655">
          <cell r="A655">
            <v>80365</v>
          </cell>
          <cell r="B655" t="str">
            <v>OXYCODONE</v>
          </cell>
          <cell r="C655" t="str">
            <v>TC</v>
          </cell>
          <cell r="D655">
            <v>27.59</v>
          </cell>
        </row>
        <row r="656">
          <cell r="A656">
            <v>80366</v>
          </cell>
          <cell r="B656" t="str">
            <v>PREGABALIN</v>
          </cell>
          <cell r="C656" t="str">
            <v>TC</v>
          </cell>
          <cell r="D656">
            <v>10.35</v>
          </cell>
        </row>
        <row r="657">
          <cell r="A657">
            <v>80367</v>
          </cell>
          <cell r="B657" t="str">
            <v>PROPOXYPHENE</v>
          </cell>
          <cell r="C657" t="str">
            <v>TC</v>
          </cell>
          <cell r="D657">
            <v>27.59</v>
          </cell>
        </row>
        <row r="658">
          <cell r="A658">
            <v>80368</v>
          </cell>
          <cell r="B658" t="str">
            <v>SEDATIVE HYPNOTICS (NON-BENZODIAZEPINES)</v>
          </cell>
          <cell r="C658" t="str">
            <v>TC</v>
          </cell>
          <cell r="D658">
            <v>27.59</v>
          </cell>
        </row>
        <row r="659">
          <cell r="A659">
            <v>80369</v>
          </cell>
          <cell r="B659" t="str">
            <v>SKELETAL MUSCLE RELAXANTS; 1 OR 2</v>
          </cell>
          <cell r="C659" t="str">
            <v>TC</v>
          </cell>
          <cell r="D659">
            <v>27.59</v>
          </cell>
        </row>
        <row r="660">
          <cell r="A660">
            <v>80371</v>
          </cell>
          <cell r="B660" t="str">
            <v>STIMULANTS, SYNTHETIC</v>
          </cell>
          <cell r="C660" t="str">
            <v>TC</v>
          </cell>
          <cell r="D660">
            <v>10.35</v>
          </cell>
        </row>
        <row r="661">
          <cell r="A661">
            <v>80372</v>
          </cell>
          <cell r="B661" t="str">
            <v>TAPENTADOL</v>
          </cell>
          <cell r="C661" t="str">
            <v>TC</v>
          </cell>
          <cell r="D661">
            <v>27.59</v>
          </cell>
        </row>
        <row r="662">
          <cell r="A662">
            <v>80373</v>
          </cell>
          <cell r="B662" t="str">
            <v>TRAMADOL</v>
          </cell>
          <cell r="C662" t="str">
            <v>TC</v>
          </cell>
          <cell r="D662">
            <v>27.59</v>
          </cell>
        </row>
        <row r="663">
          <cell r="A663">
            <v>80374</v>
          </cell>
          <cell r="B663" t="str">
            <v>STEREOISOMER (ENANTIOMER) ANALYSIS, SINGLE DRUG CLASS</v>
          </cell>
          <cell r="C663" t="str">
            <v>TC</v>
          </cell>
          <cell r="D663">
            <v>10.35</v>
          </cell>
        </row>
        <row r="664">
          <cell r="A664">
            <v>80375</v>
          </cell>
          <cell r="B664" t="str">
            <v>DRUG(S) OR SUBSTANCE(S), DEFINITIVE, QUALITATIVE OR QUANTITATIVE, NOT OTHERWISE DRUG(S) OR SUBSTANCE(S), DEFINITIVE, QUALITATIVE OR QUANTITATIVE, ...</v>
          </cell>
          <cell r="C664" t="str">
            <v>TC</v>
          </cell>
          <cell r="D664">
            <v>27.59</v>
          </cell>
        </row>
        <row r="665">
          <cell r="A665">
            <v>80376</v>
          </cell>
          <cell r="B665" t="str">
            <v>DRUG(S) OR SUBSTANCE(S), DEFINITIVE, QUALITATIVE OR QUANTITATIVE, NOT OTHERWISE DRUG(S) OR SUBSTANCE(S), DEFINITIVE, QUALITATIVE OR QUANTITATIVE, ...</v>
          </cell>
          <cell r="C665" t="str">
            <v>TC</v>
          </cell>
          <cell r="D665">
            <v>27.59</v>
          </cell>
        </row>
        <row r="666">
          <cell r="A666">
            <v>80377</v>
          </cell>
          <cell r="B666" t="str">
            <v>DRUG(S) OR SUBSTANCE(S), DEFINITIVE, QUALITATIVE OR QUANTITATIVE, NOT OTHERWISE DRUG(S) OR SUBSTANCE(S), DEFINITIVE, QUALITATIVE OR QUANTITATIVE, ...</v>
          </cell>
          <cell r="C666" t="str">
            <v>TC</v>
          </cell>
          <cell r="D666">
            <v>27.59</v>
          </cell>
        </row>
        <row r="667">
          <cell r="A667">
            <v>81162</v>
          </cell>
          <cell r="B667" t="str">
            <v>BRCA1, BRCA2 (BREAST CANCER 1 AND 2) (EG, HEREDITA</v>
          </cell>
          <cell r="C667" t="str">
            <v>TC</v>
          </cell>
          <cell r="D667">
            <v>1655.59</v>
          </cell>
        </row>
        <row r="668">
          <cell r="A668">
            <v>81170</v>
          </cell>
          <cell r="B668" t="str">
            <v>ABL1 (ABL PROTO-ONCOGENE 1, NON-RECEPTOR TYROSINE KINASE) (EG, ACQUIRED IMATINIBABL1 (ABL PROTO-ONCOGENE 1, NON-RECEPTOR TYROSINE KINASE) (EG, ACQ...</v>
          </cell>
          <cell r="C668" t="str">
            <v>TC</v>
          </cell>
          <cell r="D668">
            <v>219.46</v>
          </cell>
        </row>
        <row r="669">
          <cell r="A669">
            <v>81218</v>
          </cell>
          <cell r="B669" t="str">
            <v>CEBPA (CCAAT/ENHANCER BINDING PROTEIN [C/EBP], ALPHA) (EG, ACUTE MYELOID LEUKEMICEBPA (CCAAT/ENHANCER BINDING PROTEIN [C/EBP], ALPHA) (EG, ACUTE M...</v>
          </cell>
          <cell r="C669" t="str">
            <v>TC</v>
          </cell>
          <cell r="D669">
            <v>109.73</v>
          </cell>
        </row>
        <row r="670">
          <cell r="A670">
            <v>81219</v>
          </cell>
          <cell r="B670" t="str">
            <v>CALR (CALRETICULIN) (EG, MYELOPROLIFERATIVE DISORDERS), GENE ANALYSIS, COMMON VACALR (CALRETICULIN) (EG, MYELOPROLIFERATIVE DISORDERS), GENE ANALY...</v>
          </cell>
          <cell r="C670" t="str">
            <v>TC</v>
          </cell>
          <cell r="D670">
            <v>55.17</v>
          </cell>
        </row>
        <row r="671">
          <cell r="A671">
            <v>81246</v>
          </cell>
          <cell r="B671" t="str">
            <v>FLT3 (FMS-RELATED TYROSINE KINASE 3) (EG, ACUTE MYELOID LEUKEMIA), GENE ANALYSISFLT3 (FMS-RELATED TYROSINE KINASE 3) (EG, ACUTE MYELOID LEUKEMIA),...</v>
          </cell>
          <cell r="C671" t="str">
            <v>TC</v>
          </cell>
          <cell r="D671">
            <v>37.369999999999997</v>
          </cell>
        </row>
        <row r="672">
          <cell r="A672">
            <v>81272</v>
          </cell>
          <cell r="B672" t="str">
            <v>KIT (V-KIT HARDY-ZUCKERMAN 4 FELINE SARCOMA VIRAL ONCOGENE HOMOLOG) (EG, GASTROIKIT (V-KIT HARDY-ZUCKERMAN 4 FELINE SARCOMA VIRAL ONCOGENE HOMOLOG...</v>
          </cell>
          <cell r="C672" t="str">
            <v>TC</v>
          </cell>
          <cell r="D672">
            <v>219.46</v>
          </cell>
        </row>
        <row r="673">
          <cell r="A673">
            <v>81273</v>
          </cell>
          <cell r="B673" t="str">
            <v>KIT (V-KIT HARDY-ZUCKERMAN 4 FELINE SARCOMA VIRAL ONCOGENE HOMOLOG) (EG, MASTOCYKIT (V-KIT HARDY-ZUCKERMAN 4 FELINE SARCOMA VIRAL ONCOGENE HOMOLOG...</v>
          </cell>
          <cell r="C673" t="str">
            <v>TC</v>
          </cell>
          <cell r="D673">
            <v>83.16</v>
          </cell>
        </row>
        <row r="674">
          <cell r="A674">
            <v>81276</v>
          </cell>
          <cell r="B674" t="str">
            <v>KRAS (KIRSTEN RAT SARCOMA VIRAL ONCOGENE HOMOLOG) (EG, CARCINOMA) GENE ANALYSIS;KRAS (KIRSTEN RAT SARCOMA VIRAL ONCOGENE HOMOLOG) (EG, CARCINOMA) ...</v>
          </cell>
          <cell r="C674" t="str">
            <v>TC</v>
          </cell>
          <cell r="D674">
            <v>131.33000000000001</v>
          </cell>
        </row>
        <row r="675">
          <cell r="A675">
            <v>81288</v>
          </cell>
          <cell r="B675" t="str">
            <v>MLH1 (MUTL HOMOLOG 1, COLON CANCER, NONPOLYPOSIS TYPE 2) (EG, HEREDITARY NON-POLMLH1 (MUTL HOMOLOG 1, COLON CANCER, NONPOLYPOSIS TYPE 2) (EG, HERE...</v>
          </cell>
          <cell r="C675" t="str">
            <v>TC</v>
          </cell>
          <cell r="D675">
            <v>71.84</v>
          </cell>
        </row>
        <row r="676">
          <cell r="A676">
            <v>81311</v>
          </cell>
          <cell r="B676" t="str">
            <v>NRAS (NEUROBLASTOMA RAS VIRAL [V-RAS] ONCOGENE HOMOLOG) (EG, COLORECTAL CARCINOMNRAS (NEUROBLASTOMA RAS VIRAL [V-RAS] ONCOGENE HOMOLOG) (EG, COLOR...</v>
          </cell>
          <cell r="C676" t="str">
            <v>TC</v>
          </cell>
          <cell r="D676">
            <v>196.99</v>
          </cell>
        </row>
        <row r="677">
          <cell r="A677">
            <v>81313</v>
          </cell>
          <cell r="B677" t="str">
            <v>PCA3/KLK3 (PROSTATE CANCER ANTIGEN 3 [NON-PROTEIN CODING]/KALLIKREIN-RELATED PEPPCA3/KLK3 (PROSTATE CANCER ANTIGEN 3 [NON-PROTEIN CODING]/KALLIKRE...</v>
          </cell>
          <cell r="C677" t="str">
            <v>TC</v>
          </cell>
          <cell r="D677">
            <v>117.12</v>
          </cell>
        </row>
        <row r="678">
          <cell r="A678">
            <v>81314</v>
          </cell>
          <cell r="B678" t="str">
            <v>PDGFRA (PLATELET-DERIVED GROWTH FACTOR RECEPTOR, ALPHA POLYPEPTIDE) (EG, GASTROIPDGFRA (PLATELET-DERIVED GROWTH FACTOR RECEPTOR, ALPHA POLYPEPTIDE...</v>
          </cell>
          <cell r="C678" t="str">
            <v>TC</v>
          </cell>
          <cell r="D678">
            <v>219.46</v>
          </cell>
        </row>
        <row r="679">
          <cell r="A679">
            <v>81420</v>
          </cell>
          <cell r="B679" t="str">
            <v>FETAL CHROMOSOMAL ANEUPLOIDY (EG, TRISOMY 21, MONOSOMY X) GENOMIC SEQUENCE ANALYFETAL CHROMOSOMAL ANEUPLOIDY (EG, TRISOMY 21, MONOSOMY X) GENOMIC ...</v>
          </cell>
          <cell r="C679" t="str">
            <v>TC</v>
          </cell>
          <cell r="D679">
            <v>2144.31</v>
          </cell>
        </row>
        <row r="680">
          <cell r="A680">
            <v>81425</v>
          </cell>
          <cell r="B680" t="str">
            <v>GENOME (EG, UNEXPLAINED CONSTITUTIONAL OR HERITABLE DISORDER OR SYNDROME); SEQUEGENOME (EG, UNEXPLAINED CONSTITUTIONAL OR HERITABLE DISORDER OR SY...</v>
          </cell>
          <cell r="C680" t="str">
            <v>TC</v>
          </cell>
          <cell r="D680" t="str">
            <v>*IC</v>
          </cell>
        </row>
        <row r="681">
          <cell r="A681">
            <v>81426</v>
          </cell>
          <cell r="B681" t="str">
            <v>GENOME (EG, UNEXPLAINED CONSTITUTIONAL OR HERITABLE DISORDER OR SYNDROME); SEQUEGENOME (EG, UNEXPLAINED CONSTITUTIONAL OR HERITABLE DISORDER OR SY...</v>
          </cell>
          <cell r="C681" t="str">
            <v>TC</v>
          </cell>
          <cell r="D681" t="str">
            <v>*IC</v>
          </cell>
        </row>
        <row r="682">
          <cell r="A682">
            <v>81427</v>
          </cell>
          <cell r="B682" t="str">
            <v>GENOME (EG, UNEXPLAINED CONSTITUTIONAL OR HERITABLE DISORDER OR SYNDROME); RE-EVGENOME (EG, UNEXPLAINED CONSTITUTIONAL OR HERITABLE DISORDER OR SY...</v>
          </cell>
          <cell r="C682" t="str">
            <v>TC</v>
          </cell>
          <cell r="D682" t="str">
            <v>*IC</v>
          </cell>
        </row>
        <row r="683">
          <cell r="A683">
            <v>81430</v>
          </cell>
          <cell r="B683" t="str">
            <v>HEARING LOSS (EG, NONSYNDROMIC HEARING LOSS, USHERSYNDROME, PENDRED SYNDROME); GHEARING LOSS (EG, NONSYNDROMIC HEARING LOSS, USHERSYNDROME, PENDRE...</v>
          </cell>
          <cell r="C683" t="str">
            <v>TC</v>
          </cell>
          <cell r="D683">
            <v>1156.5999999999999</v>
          </cell>
        </row>
        <row r="684">
          <cell r="A684">
            <v>81431</v>
          </cell>
          <cell r="B684" t="str">
            <v>HEARING LOSS (EG, NONSYNDROMIC HEARING LOSS, USHERSYNDROME, PENDRED SYNDROME); DHEARING LOSS (EG, NONSYNDROMIC HEARING LOSS, USHERSYNDROME, PENDRE...</v>
          </cell>
          <cell r="C684" t="str">
            <v>TC</v>
          </cell>
          <cell r="D684">
            <v>976.6</v>
          </cell>
        </row>
        <row r="685">
          <cell r="A685">
            <v>81435</v>
          </cell>
          <cell r="B685" t="str">
            <v>HEREDITARY COLON CANCER DISORDERS (EG, LYNCH SYNDROME, PTEN HAMARTOMA SYNDROME, HEREDITARY COLON CANCER DISORDERS (EG, LYNCH SYNDROME, PTEN HAMART...</v>
          </cell>
          <cell r="C685" t="str">
            <v>TC</v>
          </cell>
          <cell r="D685">
            <v>358.54</v>
          </cell>
        </row>
        <row r="686">
          <cell r="A686">
            <v>81436</v>
          </cell>
          <cell r="B686" t="str">
            <v>HEREDITARY COLON CANCER DISORDERS (EG, LYNCH SYNDROME, PTEN HAMARTOMA SYNDROME, HEREDITARY COLON CANCER DISORDERS (EG, LYNCH SYNDROME, PTEN HAMART...</v>
          </cell>
          <cell r="C686" t="str">
            <v>TC</v>
          </cell>
          <cell r="D686">
            <v>358.54</v>
          </cell>
        </row>
        <row r="687">
          <cell r="A687">
            <v>81445</v>
          </cell>
          <cell r="B687" t="str">
            <v>TARGETED GENOMIC SEQUENCE ANALYSIS PANEL, SOLID ORGAN NEOPLASM, DNA ANALYSIS, ANTARGETED GENOMIC SEQUENCE ANALYSIS PANEL, SOLID ORGAN NEOPLASM, DN...</v>
          </cell>
          <cell r="C687" t="str">
            <v>TC</v>
          </cell>
          <cell r="D687">
            <v>269.06</v>
          </cell>
        </row>
        <row r="688">
          <cell r="A688">
            <v>81450</v>
          </cell>
          <cell r="B688" t="str">
            <v>TARGETED GENOMIC SEQUENCE ANALYSIS PANEL, HEMATOLYMPHOID NEOPLASM OR DISORDER, DTARGETED GENOMIC SEQUENCE ANALYSIS PANEL, HEMATOLYMPHOID NEOPLASM ...</v>
          </cell>
          <cell r="C688" t="str">
            <v>TC</v>
          </cell>
          <cell r="D688">
            <v>291.77999999999997</v>
          </cell>
        </row>
        <row r="689">
          <cell r="A689">
            <v>81528</v>
          </cell>
          <cell r="B689" t="str">
            <v>COLOGUARD-ONCOLOGY (COLORECTAL) SCREENING, QUANTITATIVE REAL-TIME TARGET AND SIGCOLOGUARD-ONCOLOGY (COLORECTAL) SCREENING, QUANTITATIVE REAL-TIME ...</v>
          </cell>
          <cell r="C689" t="str">
            <v>TC</v>
          </cell>
          <cell r="D689">
            <v>164.24</v>
          </cell>
        </row>
        <row r="690">
          <cell r="A690">
            <v>81535</v>
          </cell>
          <cell r="B690" t="str">
            <v>ONCOLOGY (GYNECOLOGIC), LIVE TUMOR CELL CULTURE AND CHEMOTHERAPEUTIC RESPONSE BYONCOLOGY (GYNECOLOGIC), LIVE TUMOR CELL CULTURE AND CHEMOTHERAPEUT...</v>
          </cell>
          <cell r="C690" t="str">
            <v>TC</v>
          </cell>
          <cell r="D690">
            <v>521.51</v>
          </cell>
        </row>
        <row r="691">
          <cell r="A691">
            <v>81536</v>
          </cell>
          <cell r="B691" t="str">
            <v>ONCOLOGY (GYNECOLOGIC), LIVE TUMOR CELL CULTURE AND CHEMOTHERAPEUTIC RESPONSE BYONCOLOGY (GYNECOLOGIC), LIVE TUMOR CELL CULTURE AND CHEMOTHERAPEUT...</v>
          </cell>
          <cell r="C691" t="str">
            <v>TC</v>
          </cell>
          <cell r="D691">
            <v>99.86</v>
          </cell>
        </row>
        <row r="692">
          <cell r="A692">
            <v>83037</v>
          </cell>
          <cell r="B692" t="str">
            <v>HEMOGLOBIN; GLYCOSYLATED (A1C) BY DEVICE CLEARED BY FDA FOR HOME USE</v>
          </cell>
          <cell r="C692" t="str">
            <v>TC</v>
          </cell>
          <cell r="D692">
            <v>21.76</v>
          </cell>
        </row>
        <row r="693">
          <cell r="A693">
            <v>86408</v>
          </cell>
          <cell r="B693" t="str">
            <v>NEUTRALIZING ANTIBODY, SEVERE ACUTE RESPIRATORY SYNDROME CORONAVIRUS 2 (SARS-COVNEUTRALIZING ANTIBODY, SEVERE ACUTE RESPIRATORY SYNDROME CORONAVIR...</v>
          </cell>
          <cell r="C693" t="str">
            <v>TC</v>
          </cell>
          <cell r="D693">
            <v>46.92</v>
          </cell>
        </row>
        <row r="694">
          <cell r="A694">
            <v>86409</v>
          </cell>
          <cell r="B694" t="str">
            <v>NEUTRALIZING ANTIBODY, SEVERE ACUTE RESPIRATORY SYNDROME CORONAVIRUS 2 (SARS-COVNEUTRALIZING ANTIBODY, SEVERE ACUTE RESPIRATORY SYNDROME CORONAVIR...</v>
          </cell>
          <cell r="C694" t="str">
            <v>TC</v>
          </cell>
          <cell r="D694">
            <v>117.29</v>
          </cell>
        </row>
        <row r="695">
          <cell r="A695">
            <v>86413</v>
          </cell>
          <cell r="B695" t="str">
            <v>SEVERE ACUTE RESPIRATORY SYNDROME CORONAVIRUS 2 (SARSCOV-2) (CORONAVIRUS DISEASESEVERE ACUTE RESPIRATORY SYNDROME CORONAVIRUS 2 (SARSCOV-2) (CORON...</v>
          </cell>
          <cell r="C695" t="str">
            <v>TC</v>
          </cell>
          <cell r="D695">
            <v>46.92</v>
          </cell>
        </row>
        <row r="696">
          <cell r="A696">
            <v>86923</v>
          </cell>
          <cell r="B696" t="str">
            <v>COMPATIBILITY TEST EACH UNIT; ELECTRONIC</v>
          </cell>
          <cell r="C696" t="str">
            <v>TC</v>
          </cell>
          <cell r="D696">
            <v>24.27</v>
          </cell>
        </row>
        <row r="697">
          <cell r="A697">
            <v>86960</v>
          </cell>
          <cell r="B697" t="str">
            <v>VOLUME REDUCTION OF BLOOD OR BLOOD PRODUCT (EG, RED BLOOD CELLS OR PLATELETS), EVOLUME REDUCTION OF BLOOD OR BLOOD PRODUCT (EG, RED BLOOD CELLS OR...</v>
          </cell>
          <cell r="C697" t="str">
            <v>TC</v>
          </cell>
          <cell r="D697">
            <v>19.25</v>
          </cell>
        </row>
        <row r="698">
          <cell r="A698">
            <v>87426</v>
          </cell>
          <cell r="B698" t="str">
            <v>INFECTIOUS AGENT ANTIGEN DETECTION BY IMMUNOASSAY TECHNIQUE, (EG, ENZYME IMMUNOAINFECTIOUS AGENT ANTIGEN DETECTION BY IMMUNOASSAY TECHNIQUE, (EG, ...</v>
          </cell>
          <cell r="C698" t="str">
            <v>TC</v>
          </cell>
          <cell r="D698">
            <v>50.53</v>
          </cell>
        </row>
        <row r="699">
          <cell r="A699">
            <v>87428</v>
          </cell>
          <cell r="B699" t="str">
            <v>INFECTIOUS AGENT ANTIGEN DETECTION BY IMMUNOASSAY TECHNIQUE, (EG, ENZYME IMMUNOAINFECTIOUS AGENT ANTIGEN DETECTION BY IMMUNOASSAY TECHNIQUE, (EG, ...</v>
          </cell>
          <cell r="C699" t="str">
            <v>TC</v>
          </cell>
          <cell r="D699">
            <v>81.92</v>
          </cell>
        </row>
        <row r="700">
          <cell r="A700">
            <v>87636</v>
          </cell>
          <cell r="B700" t="str">
            <v>INFECTIOUS AGENT DETECTION BY NUCLEIC ACID (DNA ORRNA); SEVERE ACUTE RESPIRATORYINFECTIOUS AGENT DETECTION BY NUCLEIC ACID (DNA ORRNA); SEVERE ACU...</v>
          </cell>
          <cell r="C700" t="str">
            <v>TC</v>
          </cell>
          <cell r="D700">
            <v>158.80000000000001</v>
          </cell>
        </row>
        <row r="701">
          <cell r="A701">
            <v>87637</v>
          </cell>
          <cell r="B701" t="str">
            <v>INFECTIOUS AGENT DETECTION BY NUCLEIC ACID (DNA ORRNA); SEVERE ACUTE RESPIRATORYINFECTIOUS AGENT DETECTION BY NUCLEIC ACID (DNA ORRNA); SEVERE ACU...</v>
          </cell>
          <cell r="C701" t="str">
            <v>TC</v>
          </cell>
          <cell r="D701">
            <v>158.80000000000001</v>
          </cell>
        </row>
        <row r="702">
          <cell r="A702">
            <v>87811</v>
          </cell>
          <cell r="B702" t="str">
            <v>INFECTIOUS AGENT ANTIGEN DETECTION BY IMMUNOASSAY WITH DIRECT OPTICAL (IE, VISUAINFECTIOUS AGENT ANTIGEN DETECTION BY IMMUNOASSAY WITH DIRECT OPTI...</v>
          </cell>
          <cell r="C702" t="str">
            <v>TC</v>
          </cell>
          <cell r="D702">
            <v>46.2</v>
          </cell>
        </row>
        <row r="703">
          <cell r="A703">
            <v>88104</v>
          </cell>
          <cell r="B703" t="str">
            <v>CYTOPATHOLOGY, FLUIDS, WASHINGS OR BRUSHINGS, EXCEPTCERVICAL OR VAGINAL; SMEARS CYTOPATHOLOGY, FLUIDS, WASHINGS OR BRUSHINGS, EXCEPTCERVICAL OR VA...</v>
          </cell>
          <cell r="C703" t="str">
            <v>TC</v>
          </cell>
          <cell r="D703">
            <v>21.41</v>
          </cell>
        </row>
        <row r="704">
          <cell r="A704">
            <v>88106</v>
          </cell>
          <cell r="B704" t="str">
            <v>CYTOPATHOLOGY, FLUIDS, WASHINGS OR BRUSHINGS, EXCEPT CERVICAL OR VAGINAL; SIMPLECYTOPATHOLOGY, FLUIDS, WASHINGS OR BRUSHINGS, EXCEPT CERVICAL OR V...</v>
          </cell>
          <cell r="C704" t="str">
            <v>TC</v>
          </cell>
          <cell r="D704">
            <v>15.98</v>
          </cell>
        </row>
        <row r="705">
          <cell r="A705">
            <v>88108</v>
          </cell>
          <cell r="B705" t="str">
            <v>CYTOPATHOLOGY, CONCENTRATION TECHNIQUE, SMEARS ANDINTERPRETATION (EG, SACCOMANNOCYTOPATHOLOGY, CONCENTRATION TECHNIQUE, SMEARS ANDINTERPRETATION (...</v>
          </cell>
          <cell r="C705" t="str">
            <v>TC</v>
          </cell>
          <cell r="D705">
            <v>23.91</v>
          </cell>
        </row>
        <row r="706">
          <cell r="A706">
            <v>88112</v>
          </cell>
          <cell r="B706" t="str">
            <v>CYTOPATHOLOGY, SELECTIVE CELLULAR ENHANCEMENT TECHNIQUE WITH INTERPRETATION (EG,CYTOPATHOLOGY, SELECTIVE CELLULAR ENHANCEMENT TECHNIQUE WITH INTER...</v>
          </cell>
          <cell r="C706" t="str">
            <v>TC</v>
          </cell>
          <cell r="D706">
            <v>61.86</v>
          </cell>
        </row>
        <row r="707">
          <cell r="A707">
            <v>88120</v>
          </cell>
          <cell r="B707" t="str">
            <v>CYTOPATHOLOGY, IN SITU HYBRIDIZATION (EG, FISH), URINARY TRACT SPECIMEN WITH MORCYTOPATHOLOGY, IN SITU HYBRIDIZATION (EG, FISH), URINARY TRACT SPE...</v>
          </cell>
          <cell r="C707" t="str">
            <v>TC</v>
          </cell>
          <cell r="D707">
            <v>465.02</v>
          </cell>
        </row>
        <row r="708">
          <cell r="A708">
            <v>88121</v>
          </cell>
          <cell r="B708" t="str">
            <v>CYTOPATHOLOGY, IN SITU HYBRIDIZATION (EG, FISH), URINARY TRACT SPECIMEN WITH MORCYTOPATHOLOGY, IN SITU HYBRIDIZATION (EG, FISH), URINARY TRACT SPE...</v>
          </cell>
          <cell r="C708" t="str">
            <v>TC</v>
          </cell>
          <cell r="D708">
            <v>390.11</v>
          </cell>
        </row>
        <row r="709">
          <cell r="A709">
            <v>88125</v>
          </cell>
          <cell r="B709" t="str">
            <v>CYTOPATHOLOGY, FORENSIC (EG, SPERM)</v>
          </cell>
          <cell r="C709" t="str">
            <v>TC</v>
          </cell>
          <cell r="D709">
            <v>6.12</v>
          </cell>
        </row>
        <row r="710">
          <cell r="A710">
            <v>88160</v>
          </cell>
          <cell r="B710" t="str">
            <v>CYTOPATHOLOGY, SMEARS, ANY OTHER SOURCE; SCREENINGANDINTERPRETATION</v>
          </cell>
          <cell r="C710" t="str">
            <v>TC</v>
          </cell>
          <cell r="D710">
            <v>29.75</v>
          </cell>
        </row>
        <row r="711">
          <cell r="A711">
            <v>88161</v>
          </cell>
          <cell r="B711" t="str">
            <v>CYTOPATHOLOGY, SMEARS, ANY OTHER SOURCE; PREPARATION,SCREENING AND INTERPRETATIOCYTOPATHOLOGY, SMEARS, ANY OTHER SOURCE; PREPARATION,SCREENING AND...</v>
          </cell>
          <cell r="C711" t="str">
            <v>TC</v>
          </cell>
          <cell r="D711">
            <v>28.08</v>
          </cell>
        </row>
        <row r="712">
          <cell r="A712">
            <v>88162</v>
          </cell>
          <cell r="B712" t="str">
            <v>CYTOPATHOLOGY, SMEARS, ANY OTHER SOURCE; EXTENDED STUDYINVOLVING OVER 5 SLIDES ACYTOPATHOLOGY, SMEARS, ANY OTHER SOURCE; EXTENDED STUDYINVOLVING O...</v>
          </cell>
          <cell r="C712" t="str">
            <v>TC</v>
          </cell>
          <cell r="D712">
            <v>14.73</v>
          </cell>
        </row>
        <row r="713">
          <cell r="A713">
            <v>88172</v>
          </cell>
          <cell r="B713" t="str">
            <v>CYTOPATHOLOGY, EVALUATION OF FINE NEEDLE ASPIRATE;IMMEDIATE CYTOHISTOLOGIC STUDYCYTOPATHOLOGY, EVALUATION OF FINE NEEDLE ASPIRATE;IMMEDIATE CYTOHI...</v>
          </cell>
          <cell r="C713" t="str">
            <v>TC</v>
          </cell>
          <cell r="D713">
            <v>16.82</v>
          </cell>
        </row>
        <row r="714">
          <cell r="A714">
            <v>88173</v>
          </cell>
          <cell r="B714" t="str">
            <v>EVALUATION OF FINE NEEDLE ASPIRATE WITH OR WITHOUTPREPARATION OF SMEARS; INTERPREVALUATION OF FINE NEEDLE ASPIRATE WITH OR WITHOUTPREPARATION OF S...</v>
          </cell>
          <cell r="C714" t="str">
            <v>TC</v>
          </cell>
          <cell r="D714">
            <v>48.52</v>
          </cell>
        </row>
        <row r="715">
          <cell r="A715">
            <v>88177</v>
          </cell>
          <cell r="B715" t="str">
            <v>CYTOPATHOLOGY, EVALUATION OF FINE NEEDLE ASPIRATE;IMMEDIATE CYTOHISTOLOGIC STUDYCYTOPATHOLOGY, EVALUATION OF FINE NEEDLE ASPIRATE;IMMEDIATE CYTOHI...</v>
          </cell>
          <cell r="C715" t="str">
            <v>TC</v>
          </cell>
          <cell r="D715">
            <v>7.32</v>
          </cell>
        </row>
        <row r="716">
          <cell r="A716">
            <v>88182</v>
          </cell>
          <cell r="B716" t="str">
            <v>FLOW CYTOMETRY; CELL CYCLE OR DNA ANALYSIS</v>
          </cell>
          <cell r="C716" t="str">
            <v>TC</v>
          </cell>
          <cell r="D716">
            <v>53.24</v>
          </cell>
        </row>
        <row r="717">
          <cell r="A717">
            <v>88199</v>
          </cell>
          <cell r="B717" t="str">
            <v>UNLISTED CYTOPATHOLOGY PROCEDURE</v>
          </cell>
          <cell r="C717" t="str">
            <v>TC</v>
          </cell>
          <cell r="D717" t="str">
            <v>*IC</v>
          </cell>
        </row>
        <row r="718">
          <cell r="A718">
            <v>88300</v>
          </cell>
          <cell r="B718" t="str">
            <v>LEVEL I - SURGICAL PATHOLOGY, GROSS EXAMINATION ONLY</v>
          </cell>
          <cell r="C718" t="str">
            <v>TC</v>
          </cell>
          <cell r="D718">
            <v>10.29</v>
          </cell>
        </row>
        <row r="719">
          <cell r="A719">
            <v>88302</v>
          </cell>
          <cell r="B719" t="str">
            <v>LEVEL II - SURGICAL PATHOLOGY, GROSS AND MICROSCOPIC EXAMINATION</v>
          </cell>
          <cell r="C719" t="str">
            <v>TC</v>
          </cell>
          <cell r="D719">
            <v>26.83</v>
          </cell>
        </row>
        <row r="720">
          <cell r="A720">
            <v>88304</v>
          </cell>
          <cell r="B720" t="str">
            <v>LEVEL III - SURGICAL PATHOLOGY, GROSS AND MICROSCOPIC EXAMINATION</v>
          </cell>
          <cell r="C720" t="str">
            <v>TC</v>
          </cell>
          <cell r="D720">
            <v>32.67</v>
          </cell>
        </row>
        <row r="721">
          <cell r="A721">
            <v>88305</v>
          </cell>
          <cell r="B721" t="str">
            <v>LEVEL IV - SURGICAL PATHOLOGY, GROSS AND MICROSCOPIC EXAMINATION</v>
          </cell>
          <cell r="C721" t="str">
            <v>TC</v>
          </cell>
          <cell r="D721">
            <v>59.5</v>
          </cell>
        </row>
        <row r="722">
          <cell r="A722">
            <v>88307</v>
          </cell>
          <cell r="B722" t="str">
            <v>LEVEL V - SURGICAL PATHOLOGY, GROSS AND MICROSCOPIC EXAMINATION</v>
          </cell>
          <cell r="C722" t="str">
            <v>TC</v>
          </cell>
          <cell r="D722">
            <v>83.4</v>
          </cell>
        </row>
        <row r="723">
          <cell r="A723">
            <v>88309</v>
          </cell>
          <cell r="B723" t="str">
            <v>LEVEL VI - SURGICAL PATHOLOGY, GROSS AND MICROSCOPIC EXAMINATION</v>
          </cell>
          <cell r="C723" t="str">
            <v>TC</v>
          </cell>
          <cell r="D723">
            <v>95.5</v>
          </cell>
        </row>
        <row r="724">
          <cell r="A724">
            <v>88311</v>
          </cell>
          <cell r="B724" t="str">
            <v>DECALCIFICATION PROCEDURE (LIST SEPARATELY IN ADDITION TOCODE FOR SURGICAL PATHODECALCIFICATION PROCEDURE (LIST SEPARATELY IN ADDITION TOCODE FOR ...</v>
          </cell>
          <cell r="C724" t="str">
            <v>TC</v>
          </cell>
          <cell r="D724">
            <v>4.03</v>
          </cell>
        </row>
        <row r="725">
          <cell r="A725">
            <v>88312</v>
          </cell>
          <cell r="B725" t="str">
            <v>SPECIAL STAIN INCLUDING INTERPRETATION AND REPORT;GROUP I FOR MICROORGANISMS (EGSPECIAL STAIN INCLUDING INTERPRETATION AND REPORT;GROUP I FOR MICR...</v>
          </cell>
          <cell r="C725" t="str">
            <v>TC</v>
          </cell>
          <cell r="D725">
            <v>46.57</v>
          </cell>
        </row>
        <row r="726">
          <cell r="A726">
            <v>88313</v>
          </cell>
          <cell r="B726" t="str">
            <v>SPECIAL STAIN INCLUDING INTERPRETATION AND REPORT;GROUP II, ALL OTHER (EG, IRON,SPECIAL STAIN INCLUDING INTERPRETATION AND REPORT;GROUP II, ALL OT...</v>
          </cell>
          <cell r="C726" t="str">
            <v>TC</v>
          </cell>
          <cell r="D726">
            <v>41.15</v>
          </cell>
        </row>
        <row r="727">
          <cell r="A727">
            <v>88314</v>
          </cell>
          <cell r="B727" t="str">
            <v>SPECIAL STAIN INCLUDING INTERPRETATION AND REPORT;HISTOCHEMICAL STAIN ON FROZEN SPECIAL STAIN INCLUDING INTERPRETATION AND REPORT;HISTOCHEMICAL ST...</v>
          </cell>
          <cell r="C727" t="str">
            <v>TC</v>
          </cell>
          <cell r="D727">
            <v>29.33</v>
          </cell>
        </row>
        <row r="728">
          <cell r="A728">
            <v>88319</v>
          </cell>
          <cell r="B728" t="str">
            <v>SPECIAL STAIN INCLUDING INTERPRETATION AND REPORT;</v>
          </cell>
          <cell r="C728" t="str">
            <v>TC</v>
          </cell>
          <cell r="D728">
            <v>69.78</v>
          </cell>
        </row>
        <row r="729">
          <cell r="A729">
            <v>88323</v>
          </cell>
          <cell r="B729" t="str">
            <v>CONSULTATION AND REPORT ON REFERRED MATERIAL REQUIRINGPREPARATION OF SLIDESCONSULTATION AND REPORT ON REFERRED MATERIAL REQUIRINGPREPARATION ...</v>
          </cell>
          <cell r="C729" t="str">
            <v>TC</v>
          </cell>
          <cell r="D729">
            <v>36</v>
          </cell>
        </row>
        <row r="730">
          <cell r="A730">
            <v>88331</v>
          </cell>
          <cell r="B730" t="str">
            <v>PATHOLOGY CONSULTATION DURING SURGERY; WITH FROZENSECTION(S), SINGLE SPECIMENPATHOLOGY CONSULTATION DURING SURGERY; WITH FROZENSECTION(S), SING...</v>
          </cell>
          <cell r="C730" t="str">
            <v>TC</v>
          </cell>
          <cell r="D730">
            <v>20.29</v>
          </cell>
        </row>
        <row r="731">
          <cell r="A731">
            <v>88332</v>
          </cell>
          <cell r="B731" t="str">
            <v>PATHOLOGY CONSULTATION DURING SURGERY; EACH ADDITIONAL TISSUE BLOCK WITH FROZEN PATHOLOGY CONSULTATION DURING SURGERY; EACH ADDITIONAL TISSUE BLOC...</v>
          </cell>
          <cell r="C731" t="str">
            <v>TC</v>
          </cell>
          <cell r="D731">
            <v>10.56</v>
          </cell>
        </row>
        <row r="732">
          <cell r="A732">
            <v>88333</v>
          </cell>
          <cell r="B732" t="str">
            <v>PATHOLOGY CONSULTATION DURING SURGERY; CYTOLOGIC EXAMINATION (EG, TOUCH PREP, SQPATHOLOGY CONSULTATION DURING SURGERY; CYTOLOGIC EXAMINATION (EG, ...</v>
          </cell>
          <cell r="C732" t="str">
            <v>TC</v>
          </cell>
          <cell r="D732">
            <v>24.18</v>
          </cell>
        </row>
        <row r="733">
          <cell r="A733">
            <v>88334</v>
          </cell>
          <cell r="B733" t="str">
            <v>PATHOLOGY CONSULTATION DURING SURGERY; CYTOLOGIC EXAMINATION (EG, TOUCH PREP, SQPATHOLOGY CONSULTATION DURING SURGERY; CYTOLOGIC EXAMINATION (EG, ...</v>
          </cell>
          <cell r="C733" t="str">
            <v>TC</v>
          </cell>
          <cell r="D733">
            <v>14.81</v>
          </cell>
        </row>
        <row r="734">
          <cell r="A734">
            <v>88341</v>
          </cell>
          <cell r="B734" t="str">
            <v>IMMUNOHISTOCHEMISTRY OR IMMUNOCYTOCHEMISTRY, PER SPECIMEN; EACH ADDITIONAL SINGLIMMUNOHISTOCHEMISTRY OR IMMUNOCYTOCHEMISTRY, PER SPECIMEN; EACH AD...</v>
          </cell>
          <cell r="C734" t="str">
            <v>TC</v>
          </cell>
          <cell r="D734">
            <v>50.68</v>
          </cell>
        </row>
        <row r="735">
          <cell r="A735">
            <v>88342</v>
          </cell>
          <cell r="B735" t="str">
            <v>IMMUNOHISTOCHEMISTRY OR IMMUNOCYTOCHEMISTRY, PER SPECIMEN; INITIAL SINGLE ANTIBOIMMUNOHISTOCHEMISTRY OR IMMUNOCYTOCHEMISTRY, PER SPECIMEN; INITIAL...</v>
          </cell>
          <cell r="C735" t="str">
            <v>TC</v>
          </cell>
          <cell r="D735">
            <v>41.43</v>
          </cell>
        </row>
        <row r="736">
          <cell r="A736">
            <v>88344</v>
          </cell>
          <cell r="B736" t="str">
            <v>IMMUNOHISTOCHEMISTRY OR IMMUNOCYTOCHEMISTRY, PER SPECIMEN; EACH MULTIPLEX ANTIBOIMMUNOHISTOCHEMISTRY OR IMMUNOCYTOCHEMISTRY, PER SPECIMEN; EACH MU...</v>
          </cell>
          <cell r="C736" t="str">
            <v>TC</v>
          </cell>
          <cell r="D736">
            <v>85.84</v>
          </cell>
        </row>
        <row r="737">
          <cell r="A737">
            <v>88346</v>
          </cell>
          <cell r="B737" t="str">
            <v>IMMUNOFLUORESCENCE, PER SPECIMEN; INITIAL SINGLE ANTIBODY STAIN PROCEDUREIMMUNOFLUORESCENCE, PER SPECIMEN; INITIAL SINGLE ANTIBODY STAIN PR...</v>
          </cell>
          <cell r="C737" t="str">
            <v>TC</v>
          </cell>
          <cell r="D737">
            <v>45.18</v>
          </cell>
        </row>
        <row r="738">
          <cell r="A738">
            <v>88348</v>
          </cell>
          <cell r="B738" t="str">
            <v>ELECTRON MICROSCOPY, DIAGNOSTIC</v>
          </cell>
          <cell r="C738" t="str">
            <v>TC</v>
          </cell>
          <cell r="D738">
            <v>328.08</v>
          </cell>
        </row>
        <row r="739">
          <cell r="A739">
            <v>88350</v>
          </cell>
          <cell r="B739" t="str">
            <v>IMMUNOFLUORESCENCE, PER SPECIMEN; EACH ADDITIONAL SINGLE ANTIBODY STAIN PROCEDURIMMUNOFLUORESCENCE, PER SPECIMEN; EACH ADDITIONAL SINGLE ANTIBODY ...</v>
          </cell>
          <cell r="C739" t="str">
            <v>TC</v>
          </cell>
          <cell r="D739">
            <v>48.78</v>
          </cell>
        </row>
        <row r="740">
          <cell r="A740">
            <v>88355</v>
          </cell>
          <cell r="B740" t="str">
            <v>MORPHOMETRIC ANALYSIS; SKELETAL MUSCLE</v>
          </cell>
          <cell r="C740" t="str">
            <v>TC</v>
          </cell>
          <cell r="D740">
            <v>76.73</v>
          </cell>
        </row>
        <row r="741">
          <cell r="A741">
            <v>88356</v>
          </cell>
          <cell r="B741" t="str">
            <v>MORPHOMETRIC ANALYSIS; NERVE</v>
          </cell>
          <cell r="C741" t="str">
            <v>TC</v>
          </cell>
          <cell r="D741">
            <v>68.67</v>
          </cell>
        </row>
        <row r="742">
          <cell r="A742">
            <v>88358</v>
          </cell>
          <cell r="B742" t="str">
            <v>MORPHOMETRIC ANALYSIS; TUMOR</v>
          </cell>
          <cell r="C742" t="str">
            <v>TC</v>
          </cell>
          <cell r="D742">
            <v>8.19</v>
          </cell>
        </row>
        <row r="743">
          <cell r="A743">
            <v>88360</v>
          </cell>
          <cell r="B743" t="str">
            <v>MORPHOMETRIC ANALYSIS, TUMOR IMMUNOHISTOCHEMISTRY (EG, HER-2/NEU, ESTROGEN RECEPMORPHOMETRIC ANALYSIS, TUMOR IMMUNOHISTOCHEMISTRY (EG, HER-2/NEU, ...</v>
          </cell>
          <cell r="C743" t="str">
            <v>TC</v>
          </cell>
          <cell r="D743">
            <v>53.59</v>
          </cell>
        </row>
        <row r="744">
          <cell r="A744">
            <v>88361</v>
          </cell>
          <cell r="B744" t="str">
            <v>MORPHOMETRIC ANALYSIS, TUMOR IMMUNOHISTOCHEMISTRY (EG, HER-2/NEU, ESTROGEN RECEPMORPHOMETRIC ANALYSIS, TUMOR IMMUNOHISTOCHEMISTRY (EG, HER-2/NEU, ...</v>
          </cell>
          <cell r="C744" t="str">
            <v>TC</v>
          </cell>
          <cell r="D744">
            <v>92.86</v>
          </cell>
        </row>
        <row r="745">
          <cell r="A745">
            <v>88362</v>
          </cell>
          <cell r="B745" t="str">
            <v>NERVE TEASING PREPARATIONS</v>
          </cell>
          <cell r="C745" t="str">
            <v>TC</v>
          </cell>
          <cell r="D745">
            <v>146.38</v>
          </cell>
        </row>
        <row r="746">
          <cell r="A746">
            <v>88364</v>
          </cell>
          <cell r="B746" t="str">
            <v>IN SITU HYBRIDIZATION (EG, FISH), PER SPECIMEN; EACH ADDITIONAL SINGLE PROBE STAIN SITU HYBRIDIZATION (EG, FISH), PER SPECIMEN; EACH ADDITIONAL SI...</v>
          </cell>
          <cell r="C746" t="str">
            <v>TC</v>
          </cell>
          <cell r="D746">
            <v>78.239999999999995</v>
          </cell>
        </row>
        <row r="747">
          <cell r="A747">
            <v>88365</v>
          </cell>
          <cell r="B747" t="str">
            <v>IN SITU HYBRIDIZATION (EG, FISH), PER SPECIMEN; INITIAL SINGLE PROBE STAIN PROCEIN SITU HYBRIDIZATION (EG, FISH), PER SPECIMEN; INITIAL SINGLE PRO...</v>
          </cell>
          <cell r="C747" t="str">
            <v>TC</v>
          </cell>
          <cell r="D747">
            <v>75.62</v>
          </cell>
        </row>
        <row r="748">
          <cell r="A748">
            <v>88366</v>
          </cell>
          <cell r="B748" t="str">
            <v>IN SITU HYBRIDIZATION (EG, FISH), PER SPECIMEN; EA</v>
          </cell>
          <cell r="C748" t="str">
            <v>TC</v>
          </cell>
          <cell r="D748">
            <v>96.22</v>
          </cell>
        </row>
        <row r="749">
          <cell r="A749">
            <v>88367</v>
          </cell>
          <cell r="B749" t="str">
            <v>MORPHOMETRIC ANALYSIS, IN SITU HYBRIDIZATION (QUANTITATIVE OR SEMI-QUANTITATIVE)MORPHOMETRIC ANALYSIS, IN SITU HYBRIDIZATION (QUANTITATIVE OR SEMI...</v>
          </cell>
          <cell r="C749" t="str">
            <v>TC</v>
          </cell>
          <cell r="D749">
            <v>151.91999999999999</v>
          </cell>
        </row>
        <row r="750">
          <cell r="A750">
            <v>88368</v>
          </cell>
          <cell r="B750" t="str">
            <v>MORPHOMETRIC ANALYSIS, IN SITU HYBRIDIZATION (QUANTITATIVE OR SEMI-QUANTITATIVE)MORPHOMETRIC ANALYSIS, IN SITU HYBRIDIZATION (QUANTITATIVE OR SEMI...</v>
          </cell>
          <cell r="C750" t="str">
            <v>TC</v>
          </cell>
          <cell r="D750">
            <v>123.74</v>
          </cell>
        </row>
        <row r="751">
          <cell r="A751">
            <v>88369</v>
          </cell>
          <cell r="B751" t="str">
            <v>MORPHOMETRIC ANALYSIS, IN SITU HYBRIDIZATION (QUAN</v>
          </cell>
          <cell r="C751" t="str">
            <v>TC</v>
          </cell>
          <cell r="D751">
            <v>54.26</v>
          </cell>
        </row>
        <row r="752">
          <cell r="A752">
            <v>88373</v>
          </cell>
          <cell r="B752" t="str">
            <v>MORPHOMETRIC ANALYSIS, IN SITU HYBRIDIZATION (QUAN</v>
          </cell>
          <cell r="C752" t="str">
            <v>TC</v>
          </cell>
          <cell r="D752">
            <v>43.48</v>
          </cell>
        </row>
        <row r="753">
          <cell r="A753">
            <v>88374</v>
          </cell>
          <cell r="B753" t="str">
            <v>MORPHOMETRIC ANALYSIS, IN SITU HYBRIDIZATION (QUANTITATIVE OR SEMI-QUANTITATIVE)MORPHOMETRIC ANALYSIS, IN SITU HYBRIDIZATION (QUANTITATIVE OR SEMI...</v>
          </cell>
          <cell r="C753" t="str">
            <v>TC</v>
          </cell>
          <cell r="D753">
            <v>178.52</v>
          </cell>
        </row>
        <row r="754">
          <cell r="A754">
            <v>88377</v>
          </cell>
          <cell r="B754" t="str">
            <v>MORPHOMETRIC ANALYSIS, IN SITU HYBRIDIZATION (QUANTITATIVE OR SEMI-QUANTITATIVE)MORPHOMETRIC ANALYSIS, IN SITU HYBRIDIZATION (QUANTITATIVE OR SEMI...</v>
          </cell>
          <cell r="C754" t="str">
            <v>TC</v>
          </cell>
          <cell r="D754">
            <v>166.14</v>
          </cell>
        </row>
        <row r="755">
          <cell r="A755">
            <v>88380</v>
          </cell>
          <cell r="B755" t="str">
            <v>MICRODISSECTION (I.E., SAMPLE PREPARATION OF MICROSCOPICALLY IDENTIFIED TARGET);MICRODISSECTION (I.E., SAMPLE PREPARATION OF MICROSCOPICALLY IDENT...</v>
          </cell>
          <cell r="C755" t="str">
            <v>TC</v>
          </cell>
          <cell r="D755">
            <v>96.1</v>
          </cell>
        </row>
        <row r="756">
          <cell r="A756">
            <v>88381</v>
          </cell>
          <cell r="B756" t="str">
            <v>MICRODISSECTION (E.G., SAMPLE PREPARATION OF MICROSCOPICALLY IDENTIFIED TARGET);MICRODISSECTION (E.G., SAMPLE PREPARATION OF MICROSCOPICALLY IDENT...</v>
          </cell>
          <cell r="C756" t="str">
            <v>TC</v>
          </cell>
          <cell r="D756">
            <v>175.64</v>
          </cell>
        </row>
        <row r="757">
          <cell r="A757">
            <v>88387</v>
          </cell>
          <cell r="B757" t="str">
            <v>MACROSCOPIC EXAMINATION, DISSECTION, AND PREPARATION OF TISSUE FOR NON-MICROSCOPMACROSCOPIC EXAMINATION, DISSECTION, AND PREPARATION OF TISSUE FOR...</v>
          </cell>
          <cell r="C757" t="str">
            <v>TC</v>
          </cell>
          <cell r="D757">
            <v>8.69</v>
          </cell>
        </row>
        <row r="758">
          <cell r="A758">
            <v>88388</v>
          </cell>
          <cell r="B758" t="str">
            <v>MACROSCOPIC EXAMINATION, DISSECTION, AND PREPARATI</v>
          </cell>
          <cell r="C758" t="str">
            <v>TC</v>
          </cell>
          <cell r="D758">
            <v>4.28</v>
          </cell>
        </row>
        <row r="759">
          <cell r="A759">
            <v>88399</v>
          </cell>
          <cell r="B759" t="str">
            <v>UNLISTED SURGICAL PATHOLOGY PROCEDURE</v>
          </cell>
          <cell r="C759" t="str">
            <v>TC</v>
          </cell>
          <cell r="D759" t="str">
            <v>*IC</v>
          </cell>
        </row>
        <row r="760">
          <cell r="A760">
            <v>90940</v>
          </cell>
          <cell r="B760" t="str">
            <v>HEMODIALYSIS ACCESS FLOW STUDY TO DETERMINE BLOOD FLOW IN GRAFTS AND ARTERIOVENOHEMODIALYSIS ACCESS FLOW STUDY TO DETERMINE BLOOD FLOW IN GRAFTS A...</v>
          </cell>
          <cell r="C760" t="str">
            <v>TC</v>
          </cell>
          <cell r="D760">
            <v>55.63</v>
          </cell>
        </row>
        <row r="761">
          <cell r="A761">
            <v>91010</v>
          </cell>
          <cell r="B761" t="str">
            <v>ESOPHAGEAL MOTILITY (MANOMETRIC STUDY OF THE ESOPHAGUS AND/OR GASTROESOPHAGEAL JESOPHAGEAL MOTILITY (MANOMETRIC STUDY OF THE ESOPHAGUS AND/OR GAST...</v>
          </cell>
          <cell r="C761" t="str">
            <v>TC</v>
          </cell>
          <cell r="D761">
            <v>96.75</v>
          </cell>
        </row>
        <row r="762">
          <cell r="A762">
            <v>91013</v>
          </cell>
          <cell r="B762" t="str">
            <v>ESOPHAGEAL MOTILITY (MANOMETRIC STUDY OF THE ESOPHAGUS AND/OR GASTROESOPHAGEAL JESOPHAGEAL MOTILITY (MANOMETRIC STUDY OF THE ESOPHAGUS AND/OR GAST...</v>
          </cell>
          <cell r="C762" t="str">
            <v>TC</v>
          </cell>
          <cell r="D762">
            <v>15.14</v>
          </cell>
        </row>
        <row r="763">
          <cell r="A763">
            <v>91020</v>
          </cell>
          <cell r="B763" t="str">
            <v>GASTRIC MOTILITY (MANOMETRIC) STUDIES</v>
          </cell>
          <cell r="C763" t="str">
            <v>TC</v>
          </cell>
          <cell r="D763">
            <v>103.84</v>
          </cell>
        </row>
        <row r="764">
          <cell r="A764">
            <v>91022</v>
          </cell>
          <cell r="B764" t="str">
            <v>DUODENAL MOTILITY (MANOMETRIC) STUDY</v>
          </cell>
          <cell r="C764" t="str">
            <v>TC</v>
          </cell>
          <cell r="D764">
            <v>164.92</v>
          </cell>
        </row>
        <row r="765">
          <cell r="A765">
            <v>91030</v>
          </cell>
          <cell r="B765" t="str">
            <v>ESOPHAGUS, ACID PERFUSION (BERNSTEIN) TEST FOR ESOPHAGITIS</v>
          </cell>
          <cell r="C765" t="str">
            <v>TC</v>
          </cell>
          <cell r="D765">
            <v>86.88</v>
          </cell>
        </row>
        <row r="766">
          <cell r="A766">
            <v>91034</v>
          </cell>
          <cell r="B766" t="str">
            <v>GASTROESOPHAGEAL REFLUX TEST</v>
          </cell>
          <cell r="C766" t="str">
            <v>TC</v>
          </cell>
          <cell r="D766">
            <v>207.87</v>
          </cell>
        </row>
        <row r="767">
          <cell r="A767">
            <v>91035</v>
          </cell>
          <cell r="B767" t="str">
            <v>ESOPHAGUS, GASTROESOPHAGEAL REFLUX TEST, WITH ELECTRODE</v>
          </cell>
          <cell r="C767" t="str">
            <v>TC</v>
          </cell>
          <cell r="D767">
            <v>432.5</v>
          </cell>
        </row>
        <row r="768">
          <cell r="A768">
            <v>91037</v>
          </cell>
          <cell r="B768" t="str">
            <v>ESOPHAGEAL FUNCTION TEST, GASTROESOPHAGEAL REFLUX TEST WITH NASAL CATHETER INTRAESOPHAGEAL FUNCTION TEST, GASTROESOPHAGEAL REFLUX TEST WITH NASAL ...</v>
          </cell>
          <cell r="C768" t="str">
            <v>TC</v>
          </cell>
          <cell r="D768">
            <v>110.7</v>
          </cell>
        </row>
        <row r="769">
          <cell r="A769">
            <v>91038</v>
          </cell>
          <cell r="B769" t="str">
            <v>ESOPHAGEAL FUNCTION TEST, GASTROESOPHAGEAL REFLUX TEST WITH NASAL CATHETER INTRAESOPHAGEAL FUNCTION TEST, GASTROESOPHAGEAL REFLUX TEST WITH NASAL ...</v>
          </cell>
          <cell r="C769" t="str">
            <v>TC</v>
          </cell>
          <cell r="D769">
            <v>78.73</v>
          </cell>
        </row>
        <row r="770">
          <cell r="A770">
            <v>91040</v>
          </cell>
          <cell r="B770" t="str">
            <v>ESOPHAGEAL BALLOON DISTENSION STUDY, DIAGNOSTIC, WITH PROVOCATION WHEN PERFORMEDESOPHAGEAL BALLOON DISTENSION STUDY, DIAGNOSTIC, WITH PROVOCATION ...</v>
          </cell>
          <cell r="C770" t="str">
            <v>TC</v>
          </cell>
          <cell r="D770">
            <v>455.64</v>
          </cell>
        </row>
        <row r="771">
          <cell r="A771">
            <v>91065</v>
          </cell>
          <cell r="B771" t="str">
            <v>BREATH HYDROGEN OR METHANE TEST (EG, FOR DETECTIONOF LACTASE DEFICIENCY, FRUCTOSBREATH HYDROGEN OR METHANE TEST (EG, FOR DETECTIONOF LACTASE DEFIC...</v>
          </cell>
          <cell r="C771" t="str">
            <v>TC</v>
          </cell>
          <cell r="D771">
            <v>79.38</v>
          </cell>
        </row>
        <row r="772">
          <cell r="A772">
            <v>91110</v>
          </cell>
          <cell r="B772" t="str">
            <v>GASTROINTESTINAL TRACT IMAGING, INTRALUMINAL (EG, CAPSULE ENDOSCOPY), ESOPHAGUS GASTROINTESTINAL TRACT IMAGING, INTRALUMINAL (EG, CAPSULE ENDOSCOP...</v>
          </cell>
          <cell r="C772" t="str">
            <v>TC</v>
          </cell>
          <cell r="D772">
            <v>828.96</v>
          </cell>
        </row>
        <row r="773">
          <cell r="A773">
            <v>91111</v>
          </cell>
          <cell r="B773" t="str">
            <v>GASTROINTESTINAL TRACT IMAGING, INTRALUMINAL (EG, CAPSULE ENDOSCOPY), ESOPHAGUS GASTROINTESTINAL TRACT IMAGING, INTRALUMINAL (EG, CAPSULE ENDOSCOP...</v>
          </cell>
          <cell r="C773" t="str">
            <v>TC</v>
          </cell>
          <cell r="D773">
            <v>763.27</v>
          </cell>
        </row>
        <row r="774">
          <cell r="A774">
            <v>91112</v>
          </cell>
          <cell r="B774" t="str">
            <v>GASTROINTESTINAL TRANSIT AND PRESSURE MEASUREMENT,STOMACH THROUGH COLON, WIRELESGASTROINTESTINAL TRANSIT AND PRESSURE MEASUREMENT,STOMACH THROUGH ...</v>
          </cell>
          <cell r="C774" t="str">
            <v>TC</v>
          </cell>
          <cell r="D774">
            <v>1195.8699999999999</v>
          </cell>
        </row>
        <row r="775">
          <cell r="A775">
            <v>91120</v>
          </cell>
          <cell r="B775" t="str">
            <v>RECTAL SENSATION TEST</v>
          </cell>
          <cell r="C775" t="str">
            <v>TC</v>
          </cell>
          <cell r="D775">
            <v>448.75</v>
          </cell>
        </row>
        <row r="776">
          <cell r="A776">
            <v>91122</v>
          </cell>
          <cell r="B776" t="str">
            <v>ANORECTAL MANOMETRY</v>
          </cell>
          <cell r="C776" t="str">
            <v>TC</v>
          </cell>
          <cell r="D776">
            <v>229.93</v>
          </cell>
        </row>
        <row r="777">
          <cell r="A777">
            <v>91132</v>
          </cell>
          <cell r="B777" t="str">
            <v>ELECTROGASTROGRAPHY, DIAGNOSTIC, TRANSCUTANEOUS</v>
          </cell>
          <cell r="C777" t="str">
            <v>TC</v>
          </cell>
          <cell r="D777">
            <v>17.27</v>
          </cell>
        </row>
        <row r="778">
          <cell r="A778">
            <v>91133</v>
          </cell>
          <cell r="B778" t="str">
            <v>ELECTROGASTROGRAPHY, DIAGNOSTIC, TRANSCUTANEOUS WITH PROVOCATIVE TESTINGELECTROGASTROGRAPHY, DIAGNOSTIC, TRANSCUTANEOUS WITH PROVOCATIVE T...</v>
          </cell>
          <cell r="C778" t="str">
            <v>TC</v>
          </cell>
          <cell r="D778">
            <v>22.11</v>
          </cell>
        </row>
        <row r="779">
          <cell r="A779">
            <v>91200</v>
          </cell>
          <cell r="B779" t="str">
            <v>LIVER ELASTOGRAPHY, MECHANICALLY INDUCED SHEAR WAVE (EG, VIBRATION), WITHOUT IMALIVER ELASTOGRAPHY, MECHANICALLY INDUCED SHEAR WAVE (EG, VIBRATION...</v>
          </cell>
          <cell r="C779" t="str">
            <v>TC</v>
          </cell>
          <cell r="D779">
            <v>23.9</v>
          </cell>
        </row>
        <row r="780">
          <cell r="A780">
            <v>91299</v>
          </cell>
          <cell r="B780" t="str">
            <v>UNLISTED DIAGNOSTIC GASTROENTEROLOGY PROCEDURE</v>
          </cell>
          <cell r="C780" t="str">
            <v>TC</v>
          </cell>
          <cell r="D780" t="str">
            <v>*IC</v>
          </cell>
        </row>
        <row r="781">
          <cell r="A781">
            <v>92025</v>
          </cell>
          <cell r="B781" t="str">
            <v>COMPUTERIZED CORNEAL TOPOGRAPHY, UNILATERAL OR BILATERAL, WITH INTERPRETATION ANCOMPUTERIZED CORNEAL TOPOGRAPHY, UNILATERAL OR BILATERAL, WITH INT...</v>
          </cell>
          <cell r="C781" t="str">
            <v>TC</v>
          </cell>
          <cell r="D781">
            <v>13.7</v>
          </cell>
        </row>
        <row r="782">
          <cell r="A782">
            <v>92060</v>
          </cell>
          <cell r="B782" t="str">
            <v>SENSORIMOTOR EXAMINATION WITH MULTIPLE MEASUREMENTS OFOCULAR DEVIATION (EG, RESTSENSORIMOTOR EXAMINATION WITH MULTIPLE MEASUREMENTS OFOCULAR DEVIA...</v>
          </cell>
          <cell r="C782" t="str">
            <v>TC</v>
          </cell>
          <cell r="D782">
            <v>18.21</v>
          </cell>
        </row>
        <row r="783">
          <cell r="A783">
            <v>92065</v>
          </cell>
          <cell r="B783" t="str">
            <v>ORTHOPTIC AND/OR PLEOPTIC TRAINING, WITH CONTINUING MEDICAL DIRECTION AND EVALUAORTHOPTIC AND/OR PLEOPTIC TRAINING, WITH CONTINUING MEDICAL DIRECT...</v>
          </cell>
          <cell r="C783" t="str">
            <v>TC</v>
          </cell>
          <cell r="D783">
            <v>16.54</v>
          </cell>
        </row>
        <row r="784">
          <cell r="A784">
            <v>92081</v>
          </cell>
          <cell r="B784" t="str">
            <v>VISUAL FIELD EXAMINATION, UNILATERAL OR BILATERAL,WITHINTERPRETATION AND REPORT;VISUAL FIELD EXAMINATION, UNILATERAL OR BILATERAL,WITHINTERPRETATI...</v>
          </cell>
          <cell r="C784" t="str">
            <v>TC</v>
          </cell>
          <cell r="D784">
            <v>29.47</v>
          </cell>
        </row>
        <row r="785">
          <cell r="A785">
            <v>92082</v>
          </cell>
          <cell r="B785" t="str">
            <v>VISUAL FIELD EXAMINATION, UNILATERAL OR BILATERAL,WITHINTERPRETATION AND REPORT;VISUAL FIELD EXAMINATION, UNILATERAL OR BILATERAL,WITHINTERPRETATI...</v>
          </cell>
          <cell r="C785" t="str">
            <v>TC</v>
          </cell>
          <cell r="D785">
            <v>40.31</v>
          </cell>
        </row>
        <row r="786">
          <cell r="A786">
            <v>92083</v>
          </cell>
          <cell r="B786" t="str">
            <v>VISUAL FIELD EXAMINATION, UNILATERAL OR BILATERAL,WITH INTERPRETATION AND REPORTVISUAL FIELD EXAMINATION, UNILATERAL OR BILATERAL,WITH INTERPRETAT...</v>
          </cell>
          <cell r="C786" t="str">
            <v>TC</v>
          </cell>
          <cell r="D786">
            <v>46.57</v>
          </cell>
        </row>
        <row r="787">
          <cell r="A787">
            <v>92132</v>
          </cell>
          <cell r="B787" t="str">
            <v>SCANNING COMPUTERIZED OPHTHALMIC DIAGNOSTIC IMAGING, ANTERIOR SEGMENT, WITH INTESCANNING COMPUTERIZED OPHTHALMIC DIAGNOSTIC IMAGING, ANTERIOR SEGM...</v>
          </cell>
          <cell r="C787" t="str">
            <v>TC</v>
          </cell>
          <cell r="D787">
            <v>17.5</v>
          </cell>
        </row>
        <row r="788">
          <cell r="A788">
            <v>92133</v>
          </cell>
          <cell r="B788" t="str">
            <v>SCANNING COMPUTERIZED OPHTHALMIC DIAGNOSTIC IMAGING, POSTERIOR SEGMENT, WITH INTSCANNING COMPUTERIZED OPHTHALMIC DIAGNOSTIC IMAGING, POSTERIOR SEG...</v>
          </cell>
          <cell r="C788" t="str">
            <v>TC</v>
          </cell>
          <cell r="D788">
            <v>17.5</v>
          </cell>
        </row>
        <row r="789">
          <cell r="A789">
            <v>92134</v>
          </cell>
          <cell r="B789" t="str">
            <v>SCANNING COMPUTERIZED OPHTHALMIC DIAGNOSTIC IMAGING, POSTERIOR SEGMENT, WITH INTSCANNING COMPUTERIZED OPHTHALMIC DIAGNOSTIC IMAGING, POSTERIOR SEG...</v>
          </cell>
          <cell r="C789" t="str">
            <v>TC</v>
          </cell>
          <cell r="D789">
            <v>17.5</v>
          </cell>
        </row>
        <row r="790">
          <cell r="A790">
            <v>92136</v>
          </cell>
          <cell r="B790" t="str">
            <v>OPTHALMIC BIOMETRY BY PARTIAL COHERENCE INTERFEROMETRY W/ INTRAOCULAR LENS CALCUOPTHALMIC BIOMETRY BY PARTIAL COHERENCE INTERFEROMETRY W/ INTRAOCU...</v>
          </cell>
          <cell r="C790" t="str">
            <v>TC</v>
          </cell>
          <cell r="D790">
            <v>64.5</v>
          </cell>
        </row>
        <row r="791">
          <cell r="A791">
            <v>92145</v>
          </cell>
          <cell r="B791" t="str">
            <v>CORNEAL HYSTERESIS DETERMINATION, BY AIR IMPULSE STIMULATION, UNILATERAL OR BILACORNEAL HYSTERESIS DETERMINATION, BY AIR IMPULSE STIMULATION, UNIL...</v>
          </cell>
          <cell r="C791" t="str">
            <v>TC</v>
          </cell>
          <cell r="D791">
            <v>7.52</v>
          </cell>
        </row>
        <row r="792">
          <cell r="A792">
            <v>92228</v>
          </cell>
          <cell r="B792" t="str">
            <v>IMAGING OF RETINA FOR DETECTION OR MONITORING OF DISEASE; WITH REMOTE PHYSICIAN IMAGING OF RETINA FOR DETECTION OR MONITORING OF DISEASE; WITH REM...</v>
          </cell>
          <cell r="C792" t="str">
            <v>TC</v>
          </cell>
          <cell r="D792">
            <v>14.36</v>
          </cell>
        </row>
        <row r="793">
          <cell r="A793">
            <v>92235</v>
          </cell>
          <cell r="B793" t="str">
            <v>FLUORESCEIN ANGIOGRAPHY (INCLUDES MULTIFRAME IMAGING) WITH INTERPRETATION AND REFLUORESCEIN ANGIOGRAPHY (INCLUDES MULTIFRAME IMAGING) WITH INTERPR...</v>
          </cell>
          <cell r="C793" t="str">
            <v>TC</v>
          </cell>
          <cell r="D793">
            <v>108.43</v>
          </cell>
        </row>
        <row r="794">
          <cell r="A794">
            <v>92240</v>
          </cell>
          <cell r="B794" t="str">
            <v>INDOCYANINE-GREEN ANGIOGRAPHY (INCLUDES MULTIFRAMEIMAGING) WITH INTERPRETATION AINDOCYANINE-GREEN ANGIOGRAPHY (INCLUDES MULTIFRAMEIMAGING) WITH IN...</v>
          </cell>
          <cell r="C794" t="str">
            <v>TC</v>
          </cell>
          <cell r="D794">
            <v>274.42</v>
          </cell>
        </row>
        <row r="795">
          <cell r="A795">
            <v>92242</v>
          </cell>
          <cell r="B795" t="str">
            <v>FLUORESCEIN ANGIOGRAPHY AND INDOCYANINE-GREEN ANGIOGRAPHY (INCLUDES MULTIFRAME IFLUORESCEIN ANGIOGRAPHY AND INDOCYANINE-GREEN ANGIOGRAPHY (INCLUDE...</v>
          </cell>
          <cell r="C795" t="str">
            <v>TC</v>
          </cell>
          <cell r="D795">
            <v>193.57</v>
          </cell>
        </row>
        <row r="796">
          <cell r="A796">
            <v>92250</v>
          </cell>
          <cell r="B796" t="str">
            <v>FUNDUS PHOTOGRAPHY WITH INTERPRETATION AND REPORTFUNDUS PHOTOGRAPHY WITH INTERPRFUNDUS PHOTOGRAPHY WITH INTERPRETATION AND REPORTFUNDUS PHOTOGRAPH...</v>
          </cell>
          <cell r="C796" t="str">
            <v>TC</v>
          </cell>
          <cell r="D796">
            <v>64.09</v>
          </cell>
        </row>
        <row r="797">
          <cell r="A797">
            <v>92265</v>
          </cell>
          <cell r="B797" t="str">
            <v>NEEDLE OCULOELECTROMYOGRAPHY, ONE OR MORE EXTRAOCULARMUSCLES, ONE OR BOTH EYES, NEEDLE OCULOELECTROMYOGRAPHY, ONE OR MORE EXTRAOCULARMUSCLES, ONE ...</v>
          </cell>
          <cell r="C797" t="str">
            <v>TC</v>
          </cell>
          <cell r="D797">
            <v>67.28</v>
          </cell>
        </row>
        <row r="798">
          <cell r="A798">
            <v>92270</v>
          </cell>
          <cell r="B798" t="str">
            <v>ELECTRO-OCULOGRAPHY WITH INTERPRETATION AND REPORTELECTRO-OCULOGRAPHY WITH INTERELECTRO-OCULOGRAPHY WITH INTERPRETATION AND REPORTELECTRO-OCULOGRA...</v>
          </cell>
          <cell r="C798" t="str">
            <v>TC</v>
          </cell>
          <cell r="D798">
            <v>51.43</v>
          </cell>
        </row>
        <row r="799">
          <cell r="A799">
            <v>92273</v>
          </cell>
          <cell r="B799" t="str">
            <v>ELECTRORETINOGRAPHY (ERG), WITH INTERPRETATION ANDREPORT; FULL FIELD (IE, FFERG,ELECTRORETINOGRAPHY (ERG), WITH INTERPRETATION ANDREPORT; FULL FIE...</v>
          </cell>
          <cell r="C799" t="str">
            <v>TC</v>
          </cell>
          <cell r="D799">
            <v>109.42</v>
          </cell>
        </row>
        <row r="800">
          <cell r="A800">
            <v>92274</v>
          </cell>
          <cell r="B800" t="str">
            <v>ELECTRORETINOGRAPHY (ERG), WITH INTERPRETATION ANDREPORT; MULTIFOCAL (MFERG)ELECTRORETINOGRAPHY (ERG), WITH INTERPRETATION ANDREPORT; MULTIFOC...</v>
          </cell>
          <cell r="C800" t="str">
            <v>TC</v>
          </cell>
          <cell r="D800">
            <v>65.12</v>
          </cell>
        </row>
        <row r="801">
          <cell r="A801">
            <v>92283</v>
          </cell>
          <cell r="B801" t="str">
            <v>COLOR VISION EXAMINATION, EXTENDED, EG, ANOMALOSCOPE OREQUIVALENT  COLOR VISION COLOR VISION EXAMINATION, EXTENDED, EG, ANOMALOSCOPE OREQUIVALENT ...</v>
          </cell>
          <cell r="C801" t="str">
            <v>TC</v>
          </cell>
          <cell r="D801">
            <v>31.97</v>
          </cell>
        </row>
        <row r="802">
          <cell r="A802">
            <v>92284</v>
          </cell>
          <cell r="B802" t="str">
            <v>DARK ADAPTATION EXAMINATION, WITH INTERPRETATION AND REPORT DARK ADAPTATION EXAMDARK ADAPTATION EXAMINATION, WITH INTERPRETATION AND REPORT DARK A...</v>
          </cell>
          <cell r="C802" t="str">
            <v>TC</v>
          </cell>
          <cell r="D802">
            <v>92.86</v>
          </cell>
        </row>
        <row r="803">
          <cell r="A803">
            <v>92285</v>
          </cell>
          <cell r="B803" t="str">
            <v>EXTERNAL OCULAR PHOTOGRAPHY WITH INTERPRETATION AND REPORTFOR DOCUMENTATION OF MEXTERNAL OCULAR PHOTOGRAPHY WITH INTERPRETATION AND REPORTFOR DOCU...</v>
          </cell>
          <cell r="C803" t="str">
            <v>TC</v>
          </cell>
          <cell r="D803">
            <v>41.15</v>
          </cell>
        </row>
        <row r="804">
          <cell r="A804">
            <v>92286</v>
          </cell>
          <cell r="B804" t="str">
            <v>ANTERIOR SEGMENT IMAGING WITH INTERPRETATION AND REPORT; WITH SPECULAR MICROSCOPANTERIOR SEGMENT IMAGING WITH INTERPRETATION AND REPORT; WITH SPEC...</v>
          </cell>
          <cell r="C804" t="str">
            <v>TC</v>
          </cell>
          <cell r="D804">
            <v>128.59</v>
          </cell>
        </row>
        <row r="805">
          <cell r="A805">
            <v>92287</v>
          </cell>
          <cell r="B805" t="str">
            <v>ANTERIOR SEGMENT IMAGING WITH INTERPRETATION AND REPORT; WITH FLUORESCEIN ANGIOGANTERIOR SEGMENT IMAGING WITH INTERPRETATION AND REPORT; WITH FLUO...</v>
          </cell>
          <cell r="C805" t="str">
            <v>TC</v>
          </cell>
          <cell r="D805">
            <v>104.24</v>
          </cell>
        </row>
        <row r="806">
          <cell r="A806">
            <v>92499</v>
          </cell>
          <cell r="B806" t="str">
            <v>UNLISTED OPHTHALMOLOGICAL SERVICE OR PROCEDUREUNLISTED OPHTHALMOLOGICAL SERVICE UNLISTED OPHTHALMOLOGICAL SERVICE OR PROCEDUREUNLISTED OPHTHALMOLO...</v>
          </cell>
          <cell r="C806" t="str">
            <v>TC</v>
          </cell>
          <cell r="D806" t="str">
            <v>*IC</v>
          </cell>
        </row>
        <row r="807">
          <cell r="A807">
            <v>92537</v>
          </cell>
          <cell r="B807" t="str">
            <v>CALORIC VESTIBULAR TEST WITH RECORDING, BILATERAL;BITHERMAL (IE, ONE WARM AND ONCALORIC VESTIBULAR TEST WITH RECORDING, BILATERAL;BITHERMAL (IE, O...</v>
          </cell>
          <cell r="C807" t="str">
            <v>TC</v>
          </cell>
          <cell r="D807">
            <v>9.5299999999999994</v>
          </cell>
        </row>
        <row r="808">
          <cell r="A808">
            <v>92538</v>
          </cell>
          <cell r="B808" t="str">
            <v>CALORIC VESTIBULAR TEST WITH RECORDING, BILATERAL;MONOTHERMAL (IE, ONE IRRIGATIOCALORIC VESTIBULAR TEST WITH RECORDING, BILATERAL;MONOTHERMAL (IE,...</v>
          </cell>
          <cell r="C808" t="str">
            <v>TC</v>
          </cell>
          <cell r="D808">
            <v>5.12</v>
          </cell>
        </row>
        <row r="809">
          <cell r="A809">
            <v>92540</v>
          </cell>
          <cell r="B809" t="str">
            <v>BASIC VESTIBULAR EVALUATION, INCLUDES SPONTANEOUS NYSTAGMUS TEST WITH ECCENTRIC BASIC VESTIBULAR EVALUATION, INCLUDES SPONTANEOUS NYSTAGMUS TEST W...</v>
          </cell>
          <cell r="C809" t="str">
            <v>TC</v>
          </cell>
          <cell r="D809">
            <v>18.3</v>
          </cell>
        </row>
        <row r="810">
          <cell r="A810">
            <v>92541</v>
          </cell>
          <cell r="B810" t="str">
            <v>SPONTANEOUS NYSTAGMUS TEST, INCLUDING GAZE AND FIXATIONNYSTAGMUS, WITH RECORDINGSPONTANEOUS NYSTAGMUS TEST, INCLUDING GAZE AND FIXATIONNYSTAGMUS, ...</v>
          </cell>
          <cell r="C810" t="str">
            <v>TC</v>
          </cell>
          <cell r="D810">
            <v>33.08</v>
          </cell>
        </row>
        <row r="811">
          <cell r="A811">
            <v>92542</v>
          </cell>
          <cell r="B811" t="str">
            <v>POSITIONAL NYSTAGMUS TEST, MINIMUM OF 4 POSITIONS,WITHRECORDING  POSITIONAL NYSTPOSITIONAL NYSTAGMUS TEST, MINIMUM OF 4 POSITIONS,WITHRECORDING  P...</v>
          </cell>
          <cell r="C811" t="str">
            <v>TC</v>
          </cell>
          <cell r="D811">
            <v>38.090000000000003</v>
          </cell>
        </row>
        <row r="812">
          <cell r="A812">
            <v>92544</v>
          </cell>
          <cell r="B812" t="str">
            <v>OPTOKINETIC NYSTAGMUS TEST, BIDIRECTIONAL, FOVEAL ORPERIPHERAL STIMULATION, WITHOPTOKINETIC NYSTAGMUS TEST, BIDIRECTIONAL, FOVEAL ORPERIPHERAL STI...</v>
          </cell>
          <cell r="C812" t="str">
            <v>TC</v>
          </cell>
          <cell r="D812">
            <v>30.58</v>
          </cell>
        </row>
        <row r="813">
          <cell r="A813">
            <v>92545</v>
          </cell>
          <cell r="B813" t="str">
            <v>OSCILLATING TRACKING TEST, WITH RECORDINGOSCILLATING TRACKING TEST, WITH RECORDIOSCILLATING TRACKING TEST, WITH RECORDINGOSCILLATING TRACKING TEST...</v>
          </cell>
          <cell r="C813" t="str">
            <v>TC</v>
          </cell>
          <cell r="D813">
            <v>28.91</v>
          </cell>
        </row>
        <row r="814">
          <cell r="A814">
            <v>92546</v>
          </cell>
          <cell r="B814" t="str">
            <v>SINUSOIDAL VERTICAL AXIS ROTATIONAL TESTINGSINUSOIDAL VERTICAL AXIS ROTATIONAL TSINUSOIDAL VERTICAL AXIS ROTATIONAL TESTINGSINUSOIDAL VERTICAL AXI...</v>
          </cell>
          <cell r="C814" t="str">
            <v>TC</v>
          </cell>
          <cell r="D814">
            <v>70.2</v>
          </cell>
        </row>
        <row r="815">
          <cell r="A815">
            <v>92547</v>
          </cell>
          <cell r="B815" t="str">
            <v>USE OF VERTICAL ELECTRODES (LIST SEPARATELY IN ADDITION TOCODE FOR PRIMARY PROCEUSE OF VERTICAL ELECTRODES (LIST SEPARATELY IN ADDITION TOCODE FOR...</v>
          </cell>
          <cell r="C815" t="str">
            <v>TC</v>
          </cell>
          <cell r="D815">
            <v>9.8699999999999992</v>
          </cell>
        </row>
        <row r="816">
          <cell r="A816">
            <v>92548</v>
          </cell>
          <cell r="B816" t="str">
            <v>COMPUTERIZED DYNAMIC POSTUROGRAPHY SENSORY ORGANIZATION TEST (CDP-SOT), 6 CONDITCOMPUTERIZED DYNAMIC POSTUROGRAPHY SENSORY ORGANIZATION TEST (CDP-...</v>
          </cell>
          <cell r="C816" t="str">
            <v>TC</v>
          </cell>
          <cell r="D816">
            <v>125.8</v>
          </cell>
        </row>
        <row r="817">
          <cell r="A817">
            <v>92549</v>
          </cell>
          <cell r="B817" t="str">
            <v>COMPUTERIZED DYNAMIC POSTUROGRAPHY SENSORY ORGANIZATION TEST (CDP-SOT), 6 CONDITCOMPUTERIZED DYNAMIC POSTUROGRAPHY SENSORY ORGANIZATION TEST (CDP-...</v>
          </cell>
          <cell r="C817" t="str">
            <v>TC</v>
          </cell>
          <cell r="D817">
            <v>20.87</v>
          </cell>
        </row>
        <row r="818">
          <cell r="A818">
            <v>92558</v>
          </cell>
          <cell r="B818" t="str">
            <v>EVOKED OTOACOUSTIC EMISSIONS, SCREENING (QUALITATIVE MEASUREMENT OF DISTORTION PEVOKED OTOACOUSTIC EMISSIONS, SCREENING (QUALITATIVE MEASUREMENT O...</v>
          </cell>
          <cell r="C818" t="str">
            <v>TC</v>
          </cell>
          <cell r="D818">
            <v>10.51</v>
          </cell>
        </row>
        <row r="819">
          <cell r="A819">
            <v>92587</v>
          </cell>
          <cell r="B819" t="str">
            <v>DISTORTION PRODUCT EVOKED OTOACOUSTIC EMISSIONS; LIMITED EVALUATION (TO CONFIRM DISTORTION PRODUCT EVOKED OTOACOUSTIC EMISSIONS; LIMITED EVALUATIO...</v>
          </cell>
          <cell r="C819" t="str">
            <v>TC</v>
          </cell>
          <cell r="D819">
            <v>57.68</v>
          </cell>
        </row>
        <row r="820">
          <cell r="A820">
            <v>92588</v>
          </cell>
          <cell r="B820" t="str">
            <v>DISTORTION PRODUCT EVOKED OTOACOUSTIC EMISSIONS; COMPREHENSIVE DIAGNOSTIC EVALUADISTORTION PRODUCT EVOKED OTOACOUSTIC EMISSIONS; COMPREHENSIVE DIA...</v>
          </cell>
          <cell r="C820" t="str">
            <v>TC</v>
          </cell>
          <cell r="D820">
            <v>64.91</v>
          </cell>
        </row>
        <row r="821">
          <cell r="A821">
            <v>92961</v>
          </cell>
          <cell r="B821" t="str">
            <v>CARDIOVERSION, ELECTIVE, ELECTRICAL CONVERSION OF ARRHYTHMIA; INTERNAL (SEPARATECARDIOVERSION, ELECTIVE, ELECTRICAL CONVERSION OF ARRHYTHMIA; INTE...</v>
          </cell>
          <cell r="C821" t="str">
            <v>TC</v>
          </cell>
          <cell r="D821">
            <v>134.44999999999999</v>
          </cell>
        </row>
        <row r="822">
          <cell r="A822">
            <v>92978</v>
          </cell>
          <cell r="B822" t="str">
            <v>ENDOLUMINAL IMAGING OF CORONARY VESSEL OR GRAFT USING INTRAVASCULAR ULTRASOUND (ENDOLUMINAL IMAGING OF CORONARY VESSEL OR GRAFT USING INTRAVASCULA...</v>
          </cell>
          <cell r="C822" t="str">
            <v>TC</v>
          </cell>
          <cell r="D822">
            <v>197.66</v>
          </cell>
        </row>
        <row r="823">
          <cell r="A823">
            <v>92979</v>
          </cell>
          <cell r="B823" t="str">
            <v>ENDOLUMINAL IMAGING OF CORONARY VESSEL OR GRAFT USING INTRAVASCULAR ULTRASOUND (ENDOLUMINAL IMAGING OF CORONARY VESSEL OR GRAFT USING INTRAVASCULA...</v>
          </cell>
          <cell r="C823" t="str">
            <v>TC</v>
          </cell>
          <cell r="D823">
            <v>99.52</v>
          </cell>
        </row>
        <row r="824">
          <cell r="A824">
            <v>93000</v>
          </cell>
          <cell r="B824" t="str">
            <v>ELECTROCARDIOGRAM, ROUTINE ECG WITH AT LEAST 12 LEADS; WITH INTERPRETATION AND RELECTROCARDIOGRAM, ROUTINE ECG WITH AT LEAST 12 LEADS; WITH INTERP...</v>
          </cell>
          <cell r="C824" t="str">
            <v>TC</v>
          </cell>
          <cell r="D824">
            <v>19.32</v>
          </cell>
        </row>
        <row r="825">
          <cell r="A825">
            <v>93005</v>
          </cell>
          <cell r="B825" t="str">
            <v>ELECTROCARDIOGRAM, ROUTINE ECG WITH AT LEAST 12 LEADS;TRACING ONLY, WITHOUT INTEELECTROCARDIOGRAM, ROUTINE ECG WITH AT LEAST 12 LEADS;TRACING ONLY...</v>
          </cell>
          <cell r="C825" t="str">
            <v>TC</v>
          </cell>
          <cell r="D825">
            <v>19.32</v>
          </cell>
        </row>
        <row r="826">
          <cell r="A826">
            <v>93015</v>
          </cell>
          <cell r="B826" t="str">
            <v>CARDIOVASCULAR STRESS TEST USING MAXIMAL OR SUBMAXIMAL TREADMILL OR BICYCLE EXERCARDIOVASCULAR STRESS TEST USING MAXIMAL OR SUBMAXIMAL TREADMILL O...</v>
          </cell>
          <cell r="C826" t="str">
            <v>TC</v>
          </cell>
          <cell r="D826">
            <v>73.540000000000006</v>
          </cell>
        </row>
        <row r="827">
          <cell r="A827">
            <v>93017</v>
          </cell>
          <cell r="B827" t="str">
            <v>CARDIOVASCULAR STRESS TEST USING MAXIMAL OR SUBMAXIMALTREADMILL OR BICYCLE EXERCCARDIOVASCULAR STRESS TEST USING MAXIMAL OR SUBMAXIMALTREADMILL OR...</v>
          </cell>
          <cell r="C827" t="str">
            <v>TC</v>
          </cell>
          <cell r="D827">
            <v>73.540000000000006</v>
          </cell>
        </row>
        <row r="828">
          <cell r="A828">
            <v>93024</v>
          </cell>
          <cell r="B828" t="str">
            <v>ERGONOVINE PROVOCATION TEST</v>
          </cell>
          <cell r="C828" t="str">
            <v>TC</v>
          </cell>
          <cell r="D828">
            <v>48.93</v>
          </cell>
        </row>
        <row r="829">
          <cell r="A829">
            <v>93025</v>
          </cell>
          <cell r="B829" t="str">
            <v>MICROVOLT T-WAVE ALTERNANS, ASSESSMENT, VENTRICULAR ARRYTHMIAS</v>
          </cell>
          <cell r="C829" t="str">
            <v>TC</v>
          </cell>
          <cell r="D829">
            <v>332.1</v>
          </cell>
        </row>
        <row r="830">
          <cell r="A830">
            <v>93040</v>
          </cell>
          <cell r="B830" t="str">
            <v>RHYTHM ECG, ONE TO THREE LEADS; WITH INTERPRETATION ANDREPORT</v>
          </cell>
          <cell r="C830" t="str">
            <v>TC</v>
          </cell>
          <cell r="D830">
            <v>6.53</v>
          </cell>
        </row>
        <row r="831">
          <cell r="A831">
            <v>93041</v>
          </cell>
          <cell r="B831" t="str">
            <v>RHYTHM ECG, ONE TO THREE LEADS; TRACING ONLY WITHOUTINTERPRETATION AND REPORTRHYTHM ECG, ONE TO THREE LEADS; TRACING ONLY WITHOUTINTERPRETATION...</v>
          </cell>
          <cell r="C831" t="str">
            <v>TC</v>
          </cell>
          <cell r="D831">
            <v>6.53</v>
          </cell>
        </row>
        <row r="832">
          <cell r="A832">
            <v>93050</v>
          </cell>
          <cell r="B832" t="str">
            <v>ARTERIAL PRESSURE WAVEFORM ANALYSIS FOR ASSESSMENTOF CENTRAL ARTERIAL PRESSURES,ARTERIAL PRESSURE WAVEFORM ANALYSIS FOR ASSESSMENTOF CENTRAL ARTER...</v>
          </cell>
          <cell r="C832" t="str">
            <v>TC</v>
          </cell>
          <cell r="D832">
            <v>9.92</v>
          </cell>
        </row>
        <row r="833">
          <cell r="A833">
            <v>93224</v>
          </cell>
          <cell r="B833" t="str">
            <v>EXTERNAL ELECTROCARDIOGRAPHIC RECORDING UP TO 48 HOURS BY CONTINUOUS RHYTHM RECOEXTERNAL ELECTROCARDIOGRAPHIC RECORDING UP TO 48 HOURS BY CONTINUO...</v>
          </cell>
          <cell r="C833" t="str">
            <v>TC</v>
          </cell>
          <cell r="D833">
            <v>95.23</v>
          </cell>
        </row>
        <row r="834">
          <cell r="A834">
            <v>93225</v>
          </cell>
          <cell r="B834" t="str">
            <v>EXTERNAL ELECTROCARDIOGRAPHIC RECORDING UP TO 48 HOURS BY CONTINUOUS RHYTHM RECOEXTERNAL ELECTROCARDIOGRAPHIC RECORDING UP TO 48 HOURS BY CONTINUO...</v>
          </cell>
          <cell r="C834" t="str">
            <v>TC</v>
          </cell>
          <cell r="D834">
            <v>53.94</v>
          </cell>
        </row>
        <row r="835">
          <cell r="A835">
            <v>93226</v>
          </cell>
          <cell r="B835" t="str">
            <v>EXTERNAL ELECTROCARDIOGRAPHIC RECORDING UP TO 48 HOURS BY CONTINUOUS RHYTHM RECOEXTERNAL ELECTROCARDIOGRAPHIC RECORDING UP TO 48 HOURS BY CONTINUO...</v>
          </cell>
          <cell r="C835" t="str">
            <v>TC</v>
          </cell>
          <cell r="D835">
            <v>95.23</v>
          </cell>
        </row>
        <row r="836">
          <cell r="A836">
            <v>93260</v>
          </cell>
          <cell r="B836" t="str">
            <v>PROGRAMMING DEVICE EVALUATION (IN PERSON) WITH ITERATIVE ADJUSTMENT OF THE IMPLAPROGRAMMING DEVICE EVALUATION (IN PERSON) WITH ITERATIVE ADJUSTMEN...</v>
          </cell>
          <cell r="C836" t="str">
            <v>TC</v>
          </cell>
          <cell r="D836">
            <v>23.51</v>
          </cell>
        </row>
        <row r="837">
          <cell r="A837">
            <v>93261</v>
          </cell>
          <cell r="B837" t="str">
            <v>INTERROGATION DEVICE EVALUATION (IN PERSON) WITH ANALYSIS, REVIEW AND REPORT BY INTERROGATION DEVICE EVALUATION (IN PERSON) WITH ANALYSIS, REVIEW ...</v>
          </cell>
          <cell r="C837" t="str">
            <v>TC</v>
          </cell>
          <cell r="D837">
            <v>23.51</v>
          </cell>
        </row>
        <row r="838">
          <cell r="A838">
            <v>93268</v>
          </cell>
          <cell r="B838" t="str">
            <v>EXTERNAL PATIENT AND, WHEN PERFORMED, AUTO ACTIVATED ELECTROCARDIOGRAPHIC RHYTHMEXTERNAL PATIENT AND, WHEN PERFORMED, AUTO ACTIVATED ELECTROCARDIO...</v>
          </cell>
          <cell r="C838" t="str">
            <v>TC</v>
          </cell>
          <cell r="D838">
            <v>53.94</v>
          </cell>
        </row>
        <row r="839">
          <cell r="A839">
            <v>93270</v>
          </cell>
          <cell r="B839" t="str">
            <v>EXTERNAL PATIENT AND, WHEN PERFORMED, AUTO ACTIVATED ELECTROCARDIOGRAPHIC RHYTHMEXTERNAL PATIENT AND, WHEN PERFORMED, AUTO ACTIVATED ELECTROCARDIO...</v>
          </cell>
          <cell r="C839" t="str">
            <v>TC</v>
          </cell>
          <cell r="D839">
            <v>53.94</v>
          </cell>
        </row>
        <row r="840">
          <cell r="A840">
            <v>93271</v>
          </cell>
          <cell r="B840" t="str">
            <v>EXTERNAL PATIENT AND, WHEN PERFORMED, AUTO ACTIVATED ELECTROCARDIOGRAPHIC RHYTHMEXTERNAL PATIENT AND, WHEN PERFORMED, AUTO ACTIVATED ELECTROCARDIO...</v>
          </cell>
          <cell r="C840" t="str">
            <v>TC</v>
          </cell>
          <cell r="D840">
            <v>256.93</v>
          </cell>
        </row>
        <row r="841">
          <cell r="A841">
            <v>93278</v>
          </cell>
          <cell r="B841" t="str">
            <v>SIGNAL-AVERAGED ELECTROCARDIOGRAPHY (SAECG), WITH OR WITHOUTECG</v>
          </cell>
          <cell r="C841" t="str">
            <v>TC</v>
          </cell>
          <cell r="D841">
            <v>51.01</v>
          </cell>
        </row>
        <row r="842">
          <cell r="A842">
            <v>93279</v>
          </cell>
          <cell r="B842" t="str">
            <v>PROGRAMMING DEVICE EVALUATION (IN PERSON) WITH ITERATIVE ADJUSTMENT OF THE IMPLAPROGRAMMING DEVICE EVALUATION (IN PERSON) WITH ITERATIVE ADJUSTMEN...</v>
          </cell>
          <cell r="C842" t="str">
            <v>TC</v>
          </cell>
          <cell r="D842">
            <v>21.51</v>
          </cell>
        </row>
        <row r="843">
          <cell r="A843">
            <v>93280</v>
          </cell>
          <cell r="B843" t="str">
            <v>PROGRAMMING DEVICE EVALUATION (IN PERSON) WITH ITERATIVE ADJUSTMENT OF THE IMPLAPROGRAMMING DEVICE EVALUATION (IN PERSON) WITH ITERATIVE ADJUSTMEN...</v>
          </cell>
          <cell r="C843" t="str">
            <v>TC</v>
          </cell>
          <cell r="D843">
            <v>24.84</v>
          </cell>
        </row>
        <row r="844">
          <cell r="A844">
            <v>93281</v>
          </cell>
          <cell r="B844" t="str">
            <v>PROGRAMMING DEVICE EVALUATION (IN PERSON) WITH ITERATIVE ADJUSTMENT OF THE IMPLAPROGRAMMING DEVICE EVALUATION (IN PERSON) WITH ITERATIVE ADJUSTMEN...</v>
          </cell>
          <cell r="C844" t="str">
            <v>TC</v>
          </cell>
          <cell r="D844">
            <v>29.12</v>
          </cell>
        </row>
        <row r="845">
          <cell r="A845">
            <v>93282</v>
          </cell>
          <cell r="B845" t="str">
            <v>PROGRAMMING DEVICE EVALUATION (IN PERSON) WITH ITERATIVE ADJUSTMENT OF THE IMPLAPROGRAMMING DEVICE EVALUATION (IN PERSON) WITH ITERATIVE ADJUSTMEN...</v>
          </cell>
          <cell r="C845" t="str">
            <v>TC</v>
          </cell>
          <cell r="D845">
            <v>26.32</v>
          </cell>
        </row>
        <row r="846">
          <cell r="A846">
            <v>93283</v>
          </cell>
          <cell r="B846" t="str">
            <v>PROGRAMMING DEVICE EVALUATION (IN PERSON) WITH ITERATIVE ADJUSTMENT OF THE IMPLAPROGRAMMING DEVICE EVALUATION (IN PERSON) WITH ITERATIVE ADJUSTMEN...</v>
          </cell>
          <cell r="C846" t="str">
            <v>TC</v>
          </cell>
          <cell r="D846">
            <v>29.92</v>
          </cell>
        </row>
        <row r="847">
          <cell r="A847">
            <v>93284</v>
          </cell>
          <cell r="B847" t="str">
            <v>PROGRAMMING DEVICE EVALUATION (IN PERSON) WITH ITERATIVE ADJUSTMENT OF THE IMPLAPROGRAMMING DEVICE EVALUATION (IN PERSON) WITH ITERATIVE ADJUSTMEN...</v>
          </cell>
          <cell r="C847" t="str">
            <v>TC</v>
          </cell>
          <cell r="D847">
            <v>33.93</v>
          </cell>
        </row>
        <row r="848">
          <cell r="A848">
            <v>93285</v>
          </cell>
          <cell r="B848" t="str">
            <v>PROGRAMMING DEVICE EVALUATION (IN PERSON) WITH ITERATIVE ADJUSTMENT OF THE IMPLAPROGRAMMING DEVICE EVALUATION (IN PERSON) WITH ITERATIVE ADJUSTMEN...</v>
          </cell>
          <cell r="C848" t="str">
            <v>TC</v>
          </cell>
          <cell r="D848">
            <v>20.309999999999999</v>
          </cell>
        </row>
        <row r="849">
          <cell r="A849">
            <v>93286</v>
          </cell>
          <cell r="B849" t="str">
            <v>PERI-PROCEDURAL DEVICE EVALUATION (IN PERSON) AND PROGRAMMING OF DEVICE SYSTEM PPERI-PROCEDURAL DEVICE EVALUATION (IN PERSON) AND PROGRAMMING OF D...</v>
          </cell>
          <cell r="C849" t="str">
            <v>TC</v>
          </cell>
          <cell r="D849">
            <v>13.36</v>
          </cell>
        </row>
        <row r="850">
          <cell r="A850">
            <v>93287</v>
          </cell>
          <cell r="B850" t="str">
            <v>PERI-PROCEDURAL DEVICE EVALUATION (IN PERSON) AND PROGRAMMING OF DEVICE SYSTEM PPERI-PROCEDURAL DEVICE EVALUATION (IN PERSON) AND PROGRAMMING OF D...</v>
          </cell>
          <cell r="C850" t="str">
            <v>TC</v>
          </cell>
          <cell r="D850">
            <v>15.11</v>
          </cell>
        </row>
        <row r="851">
          <cell r="A851">
            <v>93288</v>
          </cell>
          <cell r="B851" t="str">
            <v>INTERROGATION DEVICE EVALUATION (IN PERSON) WITH ANALYSIS, REVIEW AND REPORT BY INTERROGATION DEVICE EVALUATION (IN PERSON) WITH ANALYSIS, REVIEW ...</v>
          </cell>
          <cell r="C851" t="str">
            <v>TC</v>
          </cell>
          <cell r="D851">
            <v>20.71</v>
          </cell>
        </row>
        <row r="852">
          <cell r="A852">
            <v>93289</v>
          </cell>
          <cell r="B852" t="str">
            <v>INTERROGATION DEVICE EVALUATION (IN PERSON) WITH ANALYSIS, REVIEW AND REPORT BY INTERROGATION DEVICE EVALUATION (IN PERSON) WITH ANALYSIS, REVIEW ...</v>
          </cell>
          <cell r="C852" t="str">
            <v>TC</v>
          </cell>
          <cell r="D852">
            <v>24.84</v>
          </cell>
        </row>
        <row r="853">
          <cell r="A853">
            <v>93290</v>
          </cell>
          <cell r="B853" t="str">
            <v>INTERROGATION DEVICE EVALUATION (IN PERSON) WITH ANALYSIS, REVIEW AND REPORT BY INTERROGATION DEVICE EVALUATION (IN PERSON) WITH ANALYSIS, REVIEW ...</v>
          </cell>
          <cell r="C853" t="str">
            <v>TC</v>
          </cell>
          <cell r="D853">
            <v>11.51</v>
          </cell>
        </row>
        <row r="854">
          <cell r="A854">
            <v>93291</v>
          </cell>
          <cell r="B854" t="str">
            <v>INTERROGATION DEVICE EVALUATION (IN PERSON) WITH ANALYSIS, REVIEW AND REPORT BY INTERROGATION DEVICE EVALUATION (IN PERSON) WITH ANALYSIS, REVIEW ...</v>
          </cell>
          <cell r="C854" t="str">
            <v>TC</v>
          </cell>
          <cell r="D854">
            <v>18.440000000000001</v>
          </cell>
        </row>
        <row r="855">
          <cell r="A855">
            <v>93292</v>
          </cell>
          <cell r="B855" t="str">
            <v>INTERROGATION DEVICE EVALUATION (IN PERSON) WITH ANALYSIS, REVIEW AND REPORT BY INTERROGATION DEVICE EVALUATION (IN PERSON) WITH ANALYSIS, REVIEW ...</v>
          </cell>
          <cell r="C855" t="str">
            <v>TC</v>
          </cell>
          <cell r="D855">
            <v>14.31</v>
          </cell>
        </row>
        <row r="856">
          <cell r="A856">
            <v>93293</v>
          </cell>
          <cell r="B856" t="str">
            <v>TRANSTELEPHONIC RHYTHM STRIP PACEMAKER EVALUATION(S) SINGLE, DUAL, OR MULTIPLE LTRANSTELEPHONIC RHYTHM STRIP PACEMAKER EVALUATION(S) SINGLE, DUAL,...</v>
          </cell>
          <cell r="C856" t="str">
            <v>TC</v>
          </cell>
          <cell r="D856">
            <v>46.25</v>
          </cell>
        </row>
        <row r="857">
          <cell r="A857">
            <v>93303</v>
          </cell>
          <cell r="B857" t="str">
            <v>TRANSTHORACIC ECHOCARDIOGRAPHY FOR CONGENITAL CARDIACANOMALIES; COMPLETETRANSTHORACIC ECHOCARDIOGRAPHY FOR CONGENITAL CARDIACANOMALIES; CO...</v>
          </cell>
          <cell r="C857" t="str">
            <v>TC</v>
          </cell>
          <cell r="D857">
            <v>167.77</v>
          </cell>
        </row>
        <row r="858">
          <cell r="A858">
            <v>93304</v>
          </cell>
          <cell r="B858" t="str">
            <v>TRANSTHORACIC ECHOCARDIOGRAPHY FOR CONGENITAL CARDIACANOMALIES; FOLLOW-UP OR LIMTRANSTHORACIC ECHOCARDIOGRAPHY FOR CONGENITAL CARDIACANOMALIES; FO...</v>
          </cell>
          <cell r="C858" t="str">
            <v>TC</v>
          </cell>
          <cell r="D858">
            <v>84.93</v>
          </cell>
        </row>
        <row r="859">
          <cell r="A859">
            <v>93306</v>
          </cell>
          <cell r="B859" t="str">
            <v>ECHOCARDIOGRAPHY, TRANSTHORACIC, REAL-TIME WITH IMAGE DOCUMENTATION (2D), INCLUDECHOCARDIOGRAPHY, TRANSTHORACIC, REAL-TIME WITH IMAGE DOCUMENTATIO...</v>
          </cell>
          <cell r="C859" t="str">
            <v>TC</v>
          </cell>
          <cell r="D859">
            <v>213.23</v>
          </cell>
        </row>
        <row r="860">
          <cell r="A860">
            <v>93307</v>
          </cell>
          <cell r="B860" t="str">
            <v>ECHOCARDIOGRAPHY, TRANSTHORACIC, REAL-TIME WITH IMAGE DOCUMENTATION (2D), INCLUDECHOCARDIOGRAPHY, TRANSTHORACIC, REAL-TIME WITH IMAGE DOCUMENTATIO...</v>
          </cell>
          <cell r="C860" t="str">
            <v>TC</v>
          </cell>
          <cell r="D860">
            <v>167.77</v>
          </cell>
        </row>
        <row r="861">
          <cell r="A861">
            <v>93308</v>
          </cell>
          <cell r="B861" t="str">
            <v>ECHOCARDIOGRAPHY, TRANSTHORACIC, REAL-TIME WITH IMAGE DOCUMENTATION (2D), INCLUDECHOCARDIOGRAPHY, TRANSTHORACIC, REAL-TIME WITH IMAGE DOCUMENTATIO...</v>
          </cell>
          <cell r="C861" t="str">
            <v>TC</v>
          </cell>
          <cell r="D861">
            <v>84.93</v>
          </cell>
        </row>
        <row r="862">
          <cell r="A862">
            <v>93312</v>
          </cell>
          <cell r="B862" t="str">
            <v>ECHOCARDIOGRAPHY, TRANSESOPHAGEAL, REAL TIME WITH IMAGEDOCUMENTATION (2D) (WITH ECHOCARDIOGRAPHY, TRANSESOPHAGEAL, REAL TIME WITH IMAGEDOCUMENTATI...</v>
          </cell>
          <cell r="C862" t="str">
            <v>TC</v>
          </cell>
          <cell r="D862">
            <v>166.09</v>
          </cell>
        </row>
        <row r="863">
          <cell r="A863">
            <v>93314</v>
          </cell>
          <cell r="B863" t="str">
            <v>ECHOCARDIOGRAPHY, TRANSESOPHAGEAL, REAL TIME WITH IMAGEDOCUMENTATION (2D) (WITH ECHOCARDIOGRAPHY, TRANSESOPHAGEAL, REAL TIME WITH IMAGEDOCUMENTATI...</v>
          </cell>
          <cell r="C863" t="str">
            <v>TC</v>
          </cell>
          <cell r="D863">
            <v>166.09</v>
          </cell>
        </row>
        <row r="864">
          <cell r="A864">
            <v>93315</v>
          </cell>
          <cell r="B864" t="str">
            <v>TRANSESOPHAGEAL ECHOCARDIOGRAPHY FOR CONGENITAL CARDIACANOMALIES; INCLUDING PROBTRANSESOPHAGEAL ECHOCARDIOGRAPHY FOR CONGENITAL CARDIACANOMALIES; ...</v>
          </cell>
          <cell r="C864" t="str">
            <v>TC</v>
          </cell>
          <cell r="D864">
            <v>208.63</v>
          </cell>
        </row>
        <row r="865">
          <cell r="A865">
            <v>93317</v>
          </cell>
          <cell r="B865" t="str">
            <v>TRANSESOPHAGEAL ECHOCARDIOGRAPHY FOR CONGENITAL CARDIACANOMALIES; IMAGE ACQUISITTRANSESOPHAGEAL ECHOCARDIOGRAPHY FOR CONGENITAL CARDIACANOMALIES; ...</v>
          </cell>
          <cell r="C865" t="str">
            <v>TC</v>
          </cell>
          <cell r="D865">
            <v>168.39</v>
          </cell>
        </row>
        <row r="866">
          <cell r="A866">
            <v>93318</v>
          </cell>
          <cell r="B866" t="str">
            <v>ECHOCARDIOGRAPHY, TEE FOR MONITORING PURPOSES, INCLUDING PROBE PLACEMENT, REAT TECHOCARDIOGRAPHY, TEE FOR MONITORING PURPOSES, INCLUDING PROBE PLA...</v>
          </cell>
          <cell r="C866" t="str">
            <v>TC</v>
          </cell>
          <cell r="D866">
            <v>146.79</v>
          </cell>
        </row>
        <row r="867">
          <cell r="A867">
            <v>93320</v>
          </cell>
          <cell r="B867" t="str">
            <v>DOPPLER ECHOCARDIOGRAPHY, PULSED WAVE AND/OR CONTINUOUS WAVEWITH SPECTRAL DISPLADOPPLER ECHOCARDIOGRAPHY, PULSED WAVE AND/OR CONTINUOUS WAVEWITH S...</v>
          </cell>
          <cell r="C867" t="str">
            <v>TC</v>
          </cell>
          <cell r="D867">
            <v>75.06</v>
          </cell>
        </row>
        <row r="868">
          <cell r="A868">
            <v>93321</v>
          </cell>
          <cell r="B868" t="str">
            <v>DOPPLER ECHOCARDIOGRAPHY, PULSED WAVE AND/OR CONTINUOUS WAVEWITH SPECTRAL DISPLADOPPLER ECHOCARDIOGRAPHY, PULSED WAVE AND/OR CONTINUOUS WAVEWITH S...</v>
          </cell>
          <cell r="C868" t="str">
            <v>TC</v>
          </cell>
          <cell r="D868">
            <v>48.93</v>
          </cell>
        </row>
        <row r="869">
          <cell r="A869">
            <v>93325</v>
          </cell>
          <cell r="B869" t="str">
            <v>DOPPLER ECHOCARDIOGRAPHY COLOR FLOW VELOCITY MAPPING (LISTSEPARATELY IN ADDITIONDOPPLER ECHOCARDIOGRAPHY COLOR FLOW VELOCITY MAPPING (LISTSEPARATE...</v>
          </cell>
          <cell r="C869" t="str">
            <v>TC</v>
          </cell>
          <cell r="D869">
            <v>127.18</v>
          </cell>
        </row>
        <row r="870">
          <cell r="A870">
            <v>93350</v>
          </cell>
          <cell r="B870" t="str">
            <v>ECHOCARDIOGRAPHY, TRANSTHORACIC, REAL-TIME WITH IMAGE DOCUMENTATION (2D), INCLUDECHOCARDIOGRAPHY, TRANSTHORACIC, REAL-TIME WITH IMAGE DOCUMENTATIO...</v>
          </cell>
          <cell r="C870" t="str">
            <v>TC</v>
          </cell>
          <cell r="D870">
            <v>77.42</v>
          </cell>
        </row>
        <row r="871">
          <cell r="A871">
            <v>93351</v>
          </cell>
          <cell r="B871" t="str">
            <v>ECHOCARDIOGRAPHY, TRANSTHORACIC, REAL-TIME WITH IMAGE DOCUMENTATION (2D), INCLUDECHOCARDIOGRAPHY, TRANSTHORACIC, REAL-TIME WITH IMAGE DOCUMENTATIO...</v>
          </cell>
          <cell r="C871" t="str">
            <v>TC</v>
          </cell>
          <cell r="D871">
            <v>163.16</v>
          </cell>
        </row>
        <row r="872">
          <cell r="A872">
            <v>93505</v>
          </cell>
          <cell r="B872" t="str">
            <v>ENDOMYOCARDIAL BIOPSY</v>
          </cell>
          <cell r="C872" t="str">
            <v>TC</v>
          </cell>
          <cell r="D872">
            <v>87.42</v>
          </cell>
        </row>
        <row r="873">
          <cell r="A873">
            <v>93530</v>
          </cell>
          <cell r="B873" t="str">
            <v>RIGHT HEART CATHETERIZATION, FOR CONGENITAL CARDIAC ANOMALIES</v>
          </cell>
          <cell r="C873" t="str">
            <v>TC</v>
          </cell>
          <cell r="D873">
            <v>736.4</v>
          </cell>
        </row>
        <row r="874">
          <cell r="A874">
            <v>93531</v>
          </cell>
          <cell r="B874" t="str">
            <v>COMBINED RIGHT HEART CATHETERIZATION AND RETROGRADE LEFT HEART CATHETERIZATION, COMBINED RIGHT HEART CATHETERIZATION AND RETROGRADE LEFT HEART CAT...</v>
          </cell>
          <cell r="C874" t="str">
            <v>TC</v>
          </cell>
          <cell r="D874">
            <v>2104.67</v>
          </cell>
        </row>
        <row r="875">
          <cell r="A875">
            <v>93532</v>
          </cell>
          <cell r="B875" t="str">
            <v>COMBINED RIGHT HEART CATHETERIZATION AND TRANSSEPTAL LEFT HEART CATHETERIZATION COMBINED RIGHT HEART CATHETERIZATION AND TRANSSEPTAL LEFT HEART CA...</v>
          </cell>
          <cell r="C875" t="str">
            <v>TC</v>
          </cell>
          <cell r="D875">
            <v>2048.38</v>
          </cell>
        </row>
        <row r="876">
          <cell r="A876">
            <v>93533</v>
          </cell>
          <cell r="B876" t="str">
            <v>COMBINED RIGHT HEART CATHETERIZATION AND TRANSSEPTAL LEFT HEART CATHETERIZATION COMBINED RIGHT HEART CATHETERIZATION AND TRANSSEPTAL LEFT HEART CA...</v>
          </cell>
          <cell r="C876" t="str">
            <v>TC</v>
          </cell>
          <cell r="D876">
            <v>2048.38</v>
          </cell>
        </row>
        <row r="877">
          <cell r="A877">
            <v>93561</v>
          </cell>
          <cell r="B877" t="str">
            <v>INDICATOR DILUTION STUDIES SUCH AS DYE OR THERMODILUTION, INCLUDING ARTERIAL ANDINDICATOR DILUTION STUDIES SUCH AS DYE OR THERMODILUTION, INCLUDIN...</v>
          </cell>
          <cell r="C877" t="str">
            <v>TC</v>
          </cell>
          <cell r="D877">
            <v>23.35</v>
          </cell>
        </row>
        <row r="878">
          <cell r="A878">
            <v>93562</v>
          </cell>
          <cell r="B878" t="str">
            <v>INDICATOR DILUTION STUDIES SUCH AS DYE OR THERMODILUTION, INCLUDING ARTERIAL ANDINDICATOR DILUTION STUDIES SUCH AS DYE OR THERMODILUTION, INCLUDIN...</v>
          </cell>
          <cell r="C878" t="str">
            <v>TC</v>
          </cell>
          <cell r="D878">
            <v>14.45</v>
          </cell>
        </row>
        <row r="879">
          <cell r="A879">
            <v>93571</v>
          </cell>
          <cell r="B879" t="str">
            <v>INTRAVASCULAR DOPPLER VELOCITY AND/OR PRESSURE DERIVEDCORONARY FLOW RESERVE MEASINTRAVASCULAR DOPPLER VELOCITY AND/OR PRESSURE DERIVEDCORONARY FLO...</v>
          </cell>
          <cell r="C879" t="str">
            <v>TC</v>
          </cell>
          <cell r="D879">
            <v>197.66</v>
          </cell>
        </row>
        <row r="880">
          <cell r="A880">
            <v>93572</v>
          </cell>
          <cell r="B880" t="str">
            <v>INTRAVASCULAR DOPPLER VELOCITY AND/OR PRESSURE DERIVEDCORONARY FLOW RESERVE MEASINTRAVASCULAR DOPPLER VELOCITY AND/OR PRESSURE DERIVEDCORONARY FLO...</v>
          </cell>
          <cell r="C880" t="str">
            <v>TC</v>
          </cell>
          <cell r="D880">
            <v>99.52</v>
          </cell>
        </row>
        <row r="881">
          <cell r="A881">
            <v>93600</v>
          </cell>
          <cell r="B881" t="str">
            <v>BUNDLE OF HIS RECORDING</v>
          </cell>
          <cell r="C881" t="str">
            <v>TC</v>
          </cell>
          <cell r="D881">
            <v>85.34</v>
          </cell>
        </row>
        <row r="882">
          <cell r="A882">
            <v>93602</v>
          </cell>
          <cell r="B882" t="str">
            <v>INTRA-ATRIAL RECORDING</v>
          </cell>
          <cell r="C882" t="str">
            <v>TC</v>
          </cell>
          <cell r="D882">
            <v>48.65</v>
          </cell>
        </row>
        <row r="883">
          <cell r="A883">
            <v>93603</v>
          </cell>
          <cell r="B883" t="str">
            <v>RIGHT VENTRICULAR RECORDING</v>
          </cell>
          <cell r="C883" t="str">
            <v>TC</v>
          </cell>
          <cell r="D883">
            <v>73.53</v>
          </cell>
        </row>
        <row r="884">
          <cell r="A884">
            <v>93609</v>
          </cell>
          <cell r="B884" t="str">
            <v>INTRAVENTRICULAR AND/OR INTRA-ATRIAL MAPPING OF TACHYCARDIA SITE(S) WITH CATHETEINTRAVENTRICULAR AND/OR INTRA-ATRIAL MAPPING OF TACHYCARDIA SITE(S...</v>
          </cell>
          <cell r="C884" t="str">
            <v>TC</v>
          </cell>
          <cell r="D884">
            <v>118.15</v>
          </cell>
        </row>
        <row r="885">
          <cell r="A885">
            <v>93610</v>
          </cell>
          <cell r="B885" t="str">
            <v>INTRA-ATRIAL PACING</v>
          </cell>
          <cell r="C885" t="str">
            <v>TC</v>
          </cell>
          <cell r="D885">
            <v>59.49</v>
          </cell>
        </row>
        <row r="886">
          <cell r="A886">
            <v>93612</v>
          </cell>
          <cell r="B886" t="str">
            <v>INTRAVENTRICULAR PACING</v>
          </cell>
          <cell r="C886" t="str">
            <v>TC</v>
          </cell>
          <cell r="D886">
            <v>70.61</v>
          </cell>
        </row>
        <row r="887">
          <cell r="A887">
            <v>93613</v>
          </cell>
          <cell r="B887" t="str">
            <v>INTRACARDIAC ELECTROPHYSIOLOGIC 3- DIMENSIONAL MAPPING</v>
          </cell>
          <cell r="C887" t="str">
            <v>TC</v>
          </cell>
          <cell r="D887">
            <v>200.61</v>
          </cell>
        </row>
        <row r="888">
          <cell r="A888">
            <v>93615</v>
          </cell>
          <cell r="B888" t="str">
            <v>ESOPHAGEAL RECORDING OF ATRIAL ELECTROGRAM WITH ORWITHOUTVENTRICULAR ELECTROGRAMESOPHAGEAL RECORDING OF ATRIAL ELECTROGRAM WITH ORWITHOUTVENTRICUL...</v>
          </cell>
          <cell r="C888" t="str">
            <v>TC</v>
          </cell>
          <cell r="D888">
            <v>13.9</v>
          </cell>
        </row>
        <row r="889">
          <cell r="A889">
            <v>93616</v>
          </cell>
          <cell r="B889" t="str">
            <v>ESOPHAGEAL RECORDING OF ATRIAL ELECTROGRAM WITH ORWITHOUTVENTRICULAR ELECTROGRAMESOPHAGEAL RECORDING OF ATRIAL ELECTROGRAM WITH ORWITHOUTVENTRICUL...</v>
          </cell>
          <cell r="C889" t="str">
            <v>TC</v>
          </cell>
          <cell r="D889">
            <v>13.9</v>
          </cell>
        </row>
        <row r="890">
          <cell r="A890">
            <v>93618</v>
          </cell>
          <cell r="B890" t="str">
            <v>INDUCTION OF ARRHYTHMIA BY ELECTRICAL PACING</v>
          </cell>
          <cell r="C890" t="str">
            <v>TC</v>
          </cell>
          <cell r="D890">
            <v>172.63</v>
          </cell>
        </row>
        <row r="891">
          <cell r="A891">
            <v>93619</v>
          </cell>
          <cell r="B891" t="str">
            <v>COMPREHENSIVE ELECTROPHYSIOLOGIC EVALUATION WITH RIGHT ATRIAL PACING AND RECORDICOMPREHENSIVE ELECTROPHYSIOLOGIC EVALUATION WITH RIGHT ATRIAL PACI...</v>
          </cell>
          <cell r="C891" t="str">
            <v>TC</v>
          </cell>
          <cell r="D891">
            <v>335.81</v>
          </cell>
        </row>
        <row r="892">
          <cell r="A892">
            <v>93620</v>
          </cell>
          <cell r="B892" t="str">
            <v>COMPREHENSIVE ELECTROPHYSIOLOGIC EVALUATION INCLUDING INSERTION AND REPOSITIONINCOMPREHENSIVE ELECTROPHYSIOLOGIC EVALUATION INCLUDING INSERTION AN...</v>
          </cell>
          <cell r="C892" t="str">
            <v>TC</v>
          </cell>
          <cell r="D892">
            <v>606.66</v>
          </cell>
        </row>
        <row r="893">
          <cell r="A893">
            <v>93621</v>
          </cell>
          <cell r="B893" t="str">
            <v>COMPREHENSIVE ELECTROPHYSIOLOGIC EVALUATION WITH RIGHTATRIAL PACING AND RECORDINCOMPREHENSIVE ELECTROPHYSIOLOGIC EVALUATION WITH RIGHTATRIAL PACIN...</v>
          </cell>
          <cell r="C893" t="str">
            <v>TC</v>
          </cell>
          <cell r="D893">
            <v>109.17</v>
          </cell>
        </row>
        <row r="894">
          <cell r="A894">
            <v>93622</v>
          </cell>
          <cell r="B894" t="str">
            <v>COMPREHENSIVE ELECTROPHYSIOLOGIC EVALUATION WITH RIGHTATRIAL PACING AND RECORDINCOMPREHENSIVE ELECTROPHYSIOLOGIC EVALUATION WITH RIGHTATRIAL PACIN...</v>
          </cell>
          <cell r="C894" t="str">
            <v>TC</v>
          </cell>
          <cell r="D894">
            <v>173.38</v>
          </cell>
        </row>
        <row r="895">
          <cell r="A895">
            <v>93623</v>
          </cell>
          <cell r="B895" t="str">
            <v>PROGRAMMED STIMULATION AND PACING AFTER INTRAVENOUS DRUGINFUSION (LIST SEPARATELPROGRAMMED STIMULATION AND PACING AFTER INTRAVENOUS DRUGINFUSION (...</v>
          </cell>
          <cell r="C895" t="str">
            <v>TC</v>
          </cell>
          <cell r="D895">
            <v>146.93</v>
          </cell>
        </row>
        <row r="896">
          <cell r="A896">
            <v>93624</v>
          </cell>
          <cell r="B896" t="str">
            <v>ELECTROPHYSIOLOGIC FOLLOW-UP STUDY WITH PACING ANDRECORDING TO TEST EFFECTIVENESELECTROPHYSIOLOGIC FOLLOW-UP STUDY WITH PACING ANDRECORDING TO TES...</v>
          </cell>
          <cell r="C896" t="str">
            <v>TC</v>
          </cell>
          <cell r="D896">
            <v>86.59</v>
          </cell>
        </row>
        <row r="897">
          <cell r="A897">
            <v>93631</v>
          </cell>
          <cell r="B897" t="str">
            <v>INTRA-OPERATIVE EPICARDIAL AND ENDOCARDIAL PACING ANDMAPPING TO LOCALIZE THE SITINTRA-OPERATIVE EPICARDIAL AND ENDOCARDIAL PACING ANDMAPPING TO LO...</v>
          </cell>
          <cell r="C897" t="str">
            <v>TC</v>
          </cell>
          <cell r="D897">
            <v>274.49</v>
          </cell>
        </row>
        <row r="898">
          <cell r="A898">
            <v>93640</v>
          </cell>
          <cell r="B898" t="str">
            <v>ELECTROPHYSIOLOGIC EVALUATION OF SINGLE OR DUAL CHAMBER PACING CARDIOVERTER-DEFIELECTROPHYSIOLOGIC EVALUATION OF SINGLE OR DUAL CHAMBER PACING CAR...</v>
          </cell>
          <cell r="C898" t="str">
            <v>TC</v>
          </cell>
          <cell r="D898">
            <v>311.91000000000003</v>
          </cell>
        </row>
        <row r="899">
          <cell r="A899">
            <v>93641</v>
          </cell>
          <cell r="B899" t="str">
            <v>ELECTROPHYSIOLOGIC EVALUATION OF SINGLE OR DUAL CHAMBER PACING CARDIOVERTER-DEFIELECTROPHYSIOLOGIC EVALUATION OF SINGLE OR DUAL CHAMBER PACING CAR...</v>
          </cell>
          <cell r="C899" t="str">
            <v>TC</v>
          </cell>
          <cell r="D899">
            <v>311.91000000000003</v>
          </cell>
        </row>
        <row r="900">
          <cell r="A900">
            <v>93642</v>
          </cell>
          <cell r="B900" t="str">
            <v>ELECTROPHYSIOLOGIC EVALUATION OF SINGLE OR DUAL CHAMBER TRANSVENOUS PACING CARDIELECTROPHYSIOLOGIC EVALUATION OF SINGLE OR DUAL CHAMBER TRANSVENOU...</v>
          </cell>
          <cell r="C900" t="str">
            <v>TC</v>
          </cell>
          <cell r="D900">
            <v>311.91000000000003</v>
          </cell>
        </row>
        <row r="901">
          <cell r="A901">
            <v>93644</v>
          </cell>
          <cell r="B901" t="str">
            <v>ELECTROPHYSIOLOGIC EVALUATION OF SUBCUTANEOUS IMPLANTABLE DEFIBRILLATOR (INCLUDEELECTROPHYSIOLOGIC EVALUATION OF SUBCUTANEOUS IMPLANTABLE DEFIBRIL...</v>
          </cell>
          <cell r="C901" t="str">
            <v>TC</v>
          </cell>
          <cell r="D901">
            <v>117.66</v>
          </cell>
        </row>
        <row r="902">
          <cell r="A902">
            <v>93660</v>
          </cell>
          <cell r="B902" t="str">
            <v>EVALUATION OF CARDIOVASCULAR FUNCTION WITH TILT TABLE EVALUATION, WITH CONTINUOUEVALUATION OF CARDIOVASCULAR FUNCTION WITH TILT TABLE EVALUATION, ...</v>
          </cell>
          <cell r="C902" t="str">
            <v>TC</v>
          </cell>
          <cell r="D902">
            <v>71.040000000000006</v>
          </cell>
        </row>
        <row r="903">
          <cell r="A903">
            <v>93662</v>
          </cell>
          <cell r="B903" t="str">
            <v>INTRACARDIAC ECHOCARDIOGRAPHY DURING THERAPEUTIC/ DIAGNOSTIC INTERVENTION, INCLUINTRACARDIAC ECHOCARDIOGRAPHY DURING THERAPEUTIC/ DIAGNOSTIC INTER...</v>
          </cell>
          <cell r="C903" t="str">
            <v>TC</v>
          </cell>
          <cell r="D903">
            <v>151.63999999999999</v>
          </cell>
        </row>
        <row r="904">
          <cell r="A904">
            <v>93668</v>
          </cell>
          <cell r="B904" t="str">
            <v>PERIPHERAL ATERIAL DISEASE (PAD) REHABILITATION, PER SESSION</v>
          </cell>
          <cell r="C904" t="str">
            <v>TC</v>
          </cell>
          <cell r="D904">
            <v>58.47</v>
          </cell>
        </row>
        <row r="905">
          <cell r="A905">
            <v>93701</v>
          </cell>
          <cell r="B905" t="str">
            <v>BIOIMPEDANCE-DERIVED PHYSIOLOGIC CARDIOVASCULAR ANALYSIS</v>
          </cell>
          <cell r="C905" t="str">
            <v>TC</v>
          </cell>
          <cell r="D905">
            <v>39.9</v>
          </cell>
        </row>
        <row r="906">
          <cell r="A906">
            <v>93724</v>
          </cell>
          <cell r="B906" t="str">
            <v>ELECTRONIC ANALYSIS OF ANTITACHYCARDIA PACEMAKER SYSTEM(INCLUDES ELECTROCARDIOGRELECTRONIC ANALYSIS OF ANTITACHYCARDIA PACEMAKER SYSTEM(INCLUDES E...</v>
          </cell>
          <cell r="C906" t="str">
            <v>TC</v>
          </cell>
          <cell r="D906">
            <v>172.63</v>
          </cell>
        </row>
        <row r="907">
          <cell r="A907">
            <v>93740</v>
          </cell>
          <cell r="B907" t="str">
            <v>TEMPERATURE GRADIENT STUDIES</v>
          </cell>
          <cell r="C907" t="str">
            <v>TC</v>
          </cell>
          <cell r="D907">
            <v>6.95</v>
          </cell>
        </row>
        <row r="908">
          <cell r="A908">
            <v>93745</v>
          </cell>
          <cell r="B908" t="str">
            <v>INITIAL SET-UP AND PROGRAMMING BY A PHYSICIAN OR OTHER QUALIFIED HEALTH CARE PROINITIAL SET-UP AND PROGRAMMING BY A PHYSICIAN OR OTHER QUALIFIED H...</v>
          </cell>
          <cell r="C908" t="str">
            <v>TC</v>
          </cell>
          <cell r="D908">
            <v>39.58</v>
          </cell>
        </row>
        <row r="909">
          <cell r="A909">
            <v>93770</v>
          </cell>
          <cell r="B909" t="str">
            <v>DETERMINATION OF VENOUS PRESSURE</v>
          </cell>
          <cell r="C909" t="str">
            <v>TC</v>
          </cell>
          <cell r="D909">
            <v>1.53</v>
          </cell>
        </row>
        <row r="910">
          <cell r="A910">
            <v>93784</v>
          </cell>
          <cell r="B910" t="str">
            <v>AMBULATORY BLOOD PRESSURE MONITORING, UTILIZING REPORT-GENERATING SOFTWARE, AUTOAMBULATORY BLOOD PRESSURE MONITORING, UTILIZING REPORT-GENERATING ...</v>
          </cell>
          <cell r="C910" t="str">
            <v>TC</v>
          </cell>
          <cell r="D910">
            <v>38.24</v>
          </cell>
        </row>
        <row r="911">
          <cell r="A911">
            <v>93786</v>
          </cell>
          <cell r="B911" t="str">
            <v>AMBULATORY BLOOD PRESSURE MONITORING, UTILIZING REPORT-GENERATING SOFTWARE, AUTOAMBULATORY BLOOD PRESSURE MONITORING, UTILIZING REPORT-GENERATING ...</v>
          </cell>
          <cell r="C911" t="str">
            <v>TC</v>
          </cell>
          <cell r="D911">
            <v>38.24</v>
          </cell>
        </row>
        <row r="912">
          <cell r="A912">
            <v>93788</v>
          </cell>
          <cell r="B912" t="str">
            <v>AMBULATORY BLOOD PRESSURE MONITORING, UTILIZING REPORT-GENERATING SOFTWARE, AUTOAMBULATORY BLOOD PRESSURE MONITORING, UTILIZING REPORT-GENERATING ...</v>
          </cell>
          <cell r="C912" t="str">
            <v>TC</v>
          </cell>
          <cell r="D912">
            <v>21.55</v>
          </cell>
        </row>
        <row r="913">
          <cell r="A913">
            <v>93799</v>
          </cell>
          <cell r="B913" t="str">
            <v>UNLISTED CARDIOVASCULAR SERVICE OR PROCEDURE</v>
          </cell>
          <cell r="C913" t="str">
            <v>TC</v>
          </cell>
          <cell r="D913" t="str">
            <v>*IC</v>
          </cell>
        </row>
        <row r="914">
          <cell r="A914">
            <v>93880</v>
          </cell>
          <cell r="B914" t="str">
            <v>DUPLEX SCAN OF EXTRACRANIAL ARTERIES; COMPLETE BILATERALSTUDY</v>
          </cell>
          <cell r="C914" t="str">
            <v>TC</v>
          </cell>
          <cell r="D914">
            <v>175.26</v>
          </cell>
        </row>
        <row r="915">
          <cell r="A915">
            <v>93882</v>
          </cell>
          <cell r="B915" t="str">
            <v>DUPLEX SCAN OF EXTRACRANIAL ARTERIES; UNILATERAL OR LIMITED STUDY</v>
          </cell>
          <cell r="C915" t="str">
            <v>TC</v>
          </cell>
          <cell r="D915">
            <v>125.79</v>
          </cell>
        </row>
        <row r="916">
          <cell r="A916">
            <v>93886</v>
          </cell>
          <cell r="B916" t="str">
            <v>TRANSCRANIAL DOPPLER STUDY OF THE INTRACRANIAL ARTERIES;COMPLETE STUDY</v>
          </cell>
          <cell r="C916" t="str">
            <v>TC</v>
          </cell>
          <cell r="D916">
            <v>181.79</v>
          </cell>
        </row>
        <row r="917">
          <cell r="A917">
            <v>93888</v>
          </cell>
          <cell r="B917" t="str">
            <v>TRANSCRANIAL DOPPLER STUDY OF THE INTRACRANIAL ARTERIES;LIMITED STUDY</v>
          </cell>
          <cell r="C917" t="str">
            <v>TC</v>
          </cell>
          <cell r="D917">
            <v>123.83</v>
          </cell>
        </row>
        <row r="918">
          <cell r="A918">
            <v>93890</v>
          </cell>
          <cell r="B918" t="str">
            <v>TCD, VASOREACTIVITY STUDY</v>
          </cell>
          <cell r="C918" t="str">
            <v>TC</v>
          </cell>
          <cell r="D918">
            <v>200.65</v>
          </cell>
        </row>
        <row r="919">
          <cell r="A919">
            <v>93892</v>
          </cell>
          <cell r="B919" t="str">
            <v>TCD, EMOLIDETECT W/O INJ</v>
          </cell>
          <cell r="C919" t="str">
            <v>TC</v>
          </cell>
          <cell r="D919">
            <v>209.06</v>
          </cell>
        </row>
        <row r="920">
          <cell r="A920">
            <v>93893</v>
          </cell>
          <cell r="B920" t="str">
            <v>TCD, EMOLI DETECT W/INJ</v>
          </cell>
          <cell r="C920" t="str">
            <v>TC</v>
          </cell>
          <cell r="D920">
            <v>203.59</v>
          </cell>
        </row>
        <row r="921">
          <cell r="A921">
            <v>93922</v>
          </cell>
          <cell r="B921" t="str">
            <v>LIMITED BILATERAL NONINVASIVE PHYSIOLOGIC STUDIES OF UPPER OR LOWER EXTREMITY ARLIMITED BILATERAL NONINVASIVE PHYSIOLOGIC STUDIES OF UPPER OR LOWE...</v>
          </cell>
          <cell r="C921" t="str">
            <v>TC</v>
          </cell>
          <cell r="D921">
            <v>80.34</v>
          </cell>
        </row>
        <row r="922">
          <cell r="A922">
            <v>93923</v>
          </cell>
          <cell r="B922" t="str">
            <v>COMPLETE BILATERAL NONINVASIVE PHYSIOLOGIC STUDIESOF UPPER OR LOWER EXTREMITY ARCOMPLETE BILATERAL NONINVASIVE PHYSIOLOGIC STUDIESOF UPPER OR LOWE...</v>
          </cell>
          <cell r="C922" t="str">
            <v>TC</v>
          </cell>
          <cell r="D922">
            <v>124.95</v>
          </cell>
        </row>
        <row r="923">
          <cell r="A923">
            <v>93924</v>
          </cell>
          <cell r="B923" t="str">
            <v>NONINVASIVE PHYSIOLOGIC STUDIES OF LOWER EXTREMITYARTERIES, AT REST AND FOLLOWINNONINVASIVE PHYSIOLOGIC STUDIES OF LOWER EXTREMITYARTERIES, AT RES...</v>
          </cell>
          <cell r="C923" t="str">
            <v>TC</v>
          </cell>
          <cell r="D923">
            <v>156.65</v>
          </cell>
        </row>
        <row r="924">
          <cell r="A924">
            <v>93925</v>
          </cell>
          <cell r="B924" t="str">
            <v>DUPLEX SCAN OF LOWER EXTREMITY ARTERIES OR ARTERIAL BYPASSGRAFTS; COMPLETE BILATDUPLEX SCAN OF LOWER EXTREMITY ARTERIES OR ARTERIAL BYPASSGRAFTS; ...</v>
          </cell>
          <cell r="C924" t="str">
            <v>TC</v>
          </cell>
          <cell r="D924">
            <v>204.46</v>
          </cell>
        </row>
        <row r="925">
          <cell r="A925">
            <v>93926</v>
          </cell>
          <cell r="B925" t="str">
            <v>DUPLEX SCAN OF LOWER EXTREMITY ARTERIES OR ARTERIAL BYPASSGRAFTS; UNILATERAL OR DUPLEX SCAN OF LOWER EXTREMITY ARTERIES OR ARTERIAL BYPASSGRAFTS; ...</v>
          </cell>
          <cell r="C925" t="str">
            <v>TC</v>
          </cell>
          <cell r="D925">
            <v>146.5</v>
          </cell>
        </row>
        <row r="926">
          <cell r="A926">
            <v>93930</v>
          </cell>
          <cell r="B926" t="str">
            <v>DUPLEX SCAN OF UPPER EXTREMITY ARTERIES OR ARTERIAL BYPASSGRAFTS; COMPLETE BILATDUPLEX SCAN OF UPPER EXTREMITY ARTERIES OR ARTERIAL BYPASSGRAFTS; ...</v>
          </cell>
          <cell r="C926" t="str">
            <v>TC</v>
          </cell>
          <cell r="D926">
            <v>164.14</v>
          </cell>
        </row>
        <row r="927">
          <cell r="A927">
            <v>93931</v>
          </cell>
          <cell r="B927" t="str">
            <v>DUPLEX SCAN OF UPPER EXTREMITY ARTERIES OR ARTERIAL BYPASSGRAFTS; UNILATERAL OR DUPLEX SCAN OF UPPER EXTREMITY ARTERIES OR ARTERIAL BYPASSGRAFTS; ...</v>
          </cell>
          <cell r="C927" t="str">
            <v>TC</v>
          </cell>
          <cell r="D927">
            <v>119.67</v>
          </cell>
        </row>
        <row r="928">
          <cell r="A928">
            <v>93970</v>
          </cell>
          <cell r="B928" t="str">
            <v>DUPLEX SCAN OF EXTREMITY VEINS INCLUDING RESPONSESTOCOMPRESSION AND OTHER MANEUVDUPLEX SCAN OF EXTREMITY VEINS INCLUDING RESPONSESTOCOMPRESSION AN...</v>
          </cell>
          <cell r="C928" t="str">
            <v>TC</v>
          </cell>
          <cell r="D928">
            <v>167.05</v>
          </cell>
        </row>
        <row r="929">
          <cell r="A929">
            <v>93971</v>
          </cell>
          <cell r="B929" t="str">
            <v>DUPLEX SCAN OF EXTREMITY VEINS INCLUDING RESPONSESTOCOMPRESSION AND OTHER MANEUVDUPLEX SCAN OF EXTREMITY VEINS INCLUDING RESPONSESTOCOMPRESSION AN...</v>
          </cell>
          <cell r="C929" t="str">
            <v>TC</v>
          </cell>
          <cell r="D929">
            <v>120.5</v>
          </cell>
        </row>
        <row r="930">
          <cell r="A930">
            <v>93975</v>
          </cell>
          <cell r="B930" t="str">
            <v>DUPLEX SCAN OF ARTERIAL INFLOW AND VENOUS OUTFLOW OFABDOMINAL, PELVIC, SCROTAL CDUPLEX SCAN OF ARTERIAL INFLOW AND VENOUS OUTFLOW OFABDOMINAL, PEL...</v>
          </cell>
          <cell r="C930" t="str">
            <v>TC</v>
          </cell>
          <cell r="D930">
            <v>229.61</v>
          </cell>
        </row>
        <row r="931">
          <cell r="A931">
            <v>93976</v>
          </cell>
          <cell r="B931" t="str">
            <v>DUPLEX SCAN OF ARTERIAL INFLOW AND VENOUS OUTFLOW OFABDOMINAL, PELVIC, SCROTAL CDUPLEX SCAN OF ARTERIAL INFLOW AND VENOUS OUTFLOW OFABDOMINAL, PEL...</v>
          </cell>
          <cell r="C931" t="str">
            <v>TC</v>
          </cell>
          <cell r="D931">
            <v>135.93</v>
          </cell>
        </row>
        <row r="932">
          <cell r="A932">
            <v>93978</v>
          </cell>
          <cell r="B932" t="str">
            <v>DUPLEX SCAN OF AORTA, INFERIOR VENA CAVA, ILIAC VASCULATURE,OR BYPASS GRAFTS; CODUPLEX SCAN OF AORTA, INFERIOR VENA CAVA, ILIAC VASCULATURE,OR BYP...</v>
          </cell>
          <cell r="C932" t="str">
            <v>TC</v>
          </cell>
          <cell r="D932">
            <v>150.38</v>
          </cell>
        </row>
        <row r="933">
          <cell r="A933">
            <v>93979</v>
          </cell>
          <cell r="B933" t="str">
            <v>DUPLEX SCAN OF AORTA, INFERIOR VENA CAVA, ILIAC VASCULATURE,OR BYPASS GRAFTS; UNDUPLEX SCAN OF AORTA, INFERIOR VENA CAVA, ILIAC VASCULATURE,OR BYP...</v>
          </cell>
          <cell r="C933" t="str">
            <v>TC</v>
          </cell>
          <cell r="D933">
            <v>110.91</v>
          </cell>
        </row>
        <row r="934">
          <cell r="A934">
            <v>93980</v>
          </cell>
          <cell r="B934" t="str">
            <v>DUPLEX SCAN OF ARTERIAL INFLOW AND VENOUS OUTFLOW OF PENILE VESSELS; COMPLETE STDUPLEX SCAN OF ARTERIAL INFLOW AND VENOUS OUTFLOW OF PENILE VESSEL...</v>
          </cell>
          <cell r="C934" t="str">
            <v>TC</v>
          </cell>
          <cell r="D934">
            <v>191.67</v>
          </cell>
        </row>
        <row r="935">
          <cell r="A935">
            <v>93981</v>
          </cell>
          <cell r="B935" t="str">
            <v>DUPLEX SCAN OF ARTERIAL INFLOW AND VENOUS OUTFLOW OF PENILE VESSELS; FOLLOW-UP ODUPLEX SCAN OF ARTERIAL INFLOW AND VENOUS OUTFLOW OF PENILE VESSEL...</v>
          </cell>
          <cell r="C935" t="str">
            <v>TC</v>
          </cell>
          <cell r="D935">
            <v>194.59</v>
          </cell>
        </row>
        <row r="936">
          <cell r="A936">
            <v>93985</v>
          </cell>
          <cell r="B936" t="str">
            <v>DUPLEX SCAN OF ARTERIAL INFLOW AND VENOUS OUTFLOW FOR PREOPERATIVE VESSEL ASSESSDUPLEX SCAN OF ARTERIAL INFLOW AND VENOUS OUTFLOW FOR PREOPERATIVE...</v>
          </cell>
          <cell r="C936" t="str">
            <v>TC</v>
          </cell>
          <cell r="D936">
            <v>258.74</v>
          </cell>
        </row>
        <row r="937">
          <cell r="A937">
            <v>93986</v>
          </cell>
          <cell r="B937" t="str">
            <v>DUPLEX SCAN OF ARTERIAL INFLOW AND VENOUS OUTFLOW FOR PREOPERATIVE VESSEL ASSESSDUPLEX SCAN OF ARTERIAL INFLOW AND VENOUS OUTFLOW FOR PREOPERATIVE...</v>
          </cell>
          <cell r="C937" t="str">
            <v>TC</v>
          </cell>
          <cell r="D937">
            <v>125.11</v>
          </cell>
        </row>
        <row r="938">
          <cell r="A938">
            <v>93990</v>
          </cell>
          <cell r="B938" t="str">
            <v>DUPLEX SCAN OF HEMODIALYSIS ACCESS (INCLUDING ARTERIALINFLOW, BODY OF ACCESS ANDDUPLEX SCAN OF HEMODIALYSIS ACCESS (INCLUDING ARTERIALINFLOW, BODY...</v>
          </cell>
          <cell r="C938" t="str">
            <v>TC</v>
          </cell>
          <cell r="D938">
            <v>145.25</v>
          </cell>
        </row>
        <row r="939">
          <cell r="A939">
            <v>94010</v>
          </cell>
          <cell r="B939" t="str">
            <v>SPIROMETRY, INCLUDING GRAPHIC RECORD, TOTAL AND TIMED VITAL CAPACITY, EXPIRATORYSPIROMETRY, INCLUDING GRAPHIC RECORD, TOTAL AND TIMED VITAL CAPACI...</v>
          </cell>
          <cell r="C939" t="str">
            <v>TC</v>
          </cell>
          <cell r="D939">
            <v>26.41</v>
          </cell>
        </row>
        <row r="940">
          <cell r="A940">
            <v>94014</v>
          </cell>
          <cell r="B940" t="str">
            <v>PATIENT-INITIATED SPIROMETRIC RECORDING PER 30-DAYPERIOD OF TIME; INCLUDES REINFPATIENT-INITIATED SPIROMETRIC RECORDING PER 30-DAYPERIOD OF TIME; ...</v>
          </cell>
          <cell r="C940" t="str">
            <v>TC</v>
          </cell>
          <cell r="D940">
            <v>33.630000000000003</v>
          </cell>
        </row>
        <row r="941">
          <cell r="A941">
            <v>94015</v>
          </cell>
          <cell r="B941" t="str">
            <v>PATIENT INITIATED SPIROMETRIC RECORDING PER 30 DAYPERIOD OFTIME; RECORDING (INCLPATIENT INITIATED SPIROMETRIC RECORDING PER 30 DAYPERIOD OFTIME; R...</v>
          </cell>
          <cell r="C941" t="str">
            <v>TC</v>
          </cell>
          <cell r="D941">
            <v>25.3</v>
          </cell>
        </row>
        <row r="942">
          <cell r="A942">
            <v>94060</v>
          </cell>
          <cell r="B942" t="str">
            <v>BRONCHOSPASM EVALUATION: SPIROMETRY AS IN 94010, BEFORE AND AFTER BRONCHODILATORBRONCHOSPASM EVALUATION: SPIROMETRY AS IN 94010, BEFORE AND AFTER ...</v>
          </cell>
          <cell r="C942" t="str">
            <v>TC</v>
          </cell>
          <cell r="D942">
            <v>44.2</v>
          </cell>
        </row>
        <row r="943">
          <cell r="A943">
            <v>94070</v>
          </cell>
          <cell r="B943" t="str">
            <v>PROLONGED POSTEXPOSURE EVALUATION OF BRONCHOSPASM WITHMULTIPLE SPIROMETRIC DETERPROLONGED POSTEXPOSURE EVALUATION OF BRONCHOSPASM WITHMULTIPLE SPI...</v>
          </cell>
          <cell r="C943" t="str">
            <v>TC</v>
          </cell>
          <cell r="D943">
            <v>119.54</v>
          </cell>
        </row>
        <row r="944">
          <cell r="A944">
            <v>94150</v>
          </cell>
          <cell r="B944" t="str">
            <v>VITAL CAPACITY, TOTAL (SEPARATE PROCEDURE)</v>
          </cell>
          <cell r="C944" t="str">
            <v>TC</v>
          </cell>
          <cell r="D944">
            <v>19.04</v>
          </cell>
        </row>
        <row r="945">
          <cell r="A945">
            <v>94200</v>
          </cell>
          <cell r="B945" t="str">
            <v>MAXIMUM BREATHING CAPACITY, MAXIMAL VOLUNTARY VENTILATION</v>
          </cell>
          <cell r="C945" t="str">
            <v>TC</v>
          </cell>
          <cell r="D945">
            <v>17.649999999999999</v>
          </cell>
        </row>
        <row r="946">
          <cell r="A946">
            <v>94375</v>
          </cell>
          <cell r="B946" t="str">
            <v>RESPIRATORY FLOW VOLUME LOOP</v>
          </cell>
          <cell r="C946" t="str">
            <v>TC</v>
          </cell>
          <cell r="D946">
            <v>21.82</v>
          </cell>
        </row>
        <row r="947">
          <cell r="A947">
            <v>94450</v>
          </cell>
          <cell r="B947" t="str">
            <v>BREATHING RESPONSE TO HYPOXIA (HYPOXIA RESPONSE CURVE)</v>
          </cell>
          <cell r="C947" t="str">
            <v>TC</v>
          </cell>
          <cell r="D947">
            <v>23.91</v>
          </cell>
        </row>
        <row r="948">
          <cell r="A948">
            <v>94452</v>
          </cell>
          <cell r="B948" t="str">
            <v>HIGH ALTITUDE SIMULATION TEST (HAST), WITH INTERPRETATION AND REPORT BY A PHYSICHIGH ALTITUDE SIMULATION TEST (HAST), WITH INTERPRETATION AND REPO...</v>
          </cell>
          <cell r="C948" t="str">
            <v>TC</v>
          </cell>
          <cell r="D948">
            <v>39.700000000000003</v>
          </cell>
        </row>
        <row r="949">
          <cell r="A949">
            <v>94453</v>
          </cell>
          <cell r="B949" t="str">
            <v>HIGH ALTITUDE SIMULATION TEST (HAST), WITH INTERPRETATION AND REPORT BY A PHYSICHIGH ALTITUDE SIMULATION TEST (HAST), WITH INTERPRETATION AND REPO...</v>
          </cell>
          <cell r="C949" t="str">
            <v>TC</v>
          </cell>
          <cell r="D949">
            <v>59.05</v>
          </cell>
        </row>
        <row r="950">
          <cell r="A950">
            <v>94617</v>
          </cell>
          <cell r="B950" t="str">
            <v>EXERCISE TEST FOR BRONCHOSPASM, INCLUDING PRE- ANDPOST-SPIROMETRY AND PULSE OXIMEXERCISE TEST FOR BRONCHOSPASM, INCLUDING PRE- ANDPOST-SPIROMETRY ...</v>
          </cell>
          <cell r="C950" t="str">
            <v>TC</v>
          </cell>
          <cell r="D950">
            <v>70.180000000000007</v>
          </cell>
        </row>
        <row r="951">
          <cell r="A951">
            <v>94618</v>
          </cell>
          <cell r="B951" t="str">
            <v>PULMONARY STRESS TESTING (EG, 6-MINUTE WALK TEST),INCLUDING MEASUREMENT OF HEARTPULMONARY STRESS TESTING (EG, 6-MINUTE WALK TEST),INCLUDING MEASUR...</v>
          </cell>
          <cell r="C951" t="str">
            <v>TC</v>
          </cell>
          <cell r="D951">
            <v>12.77</v>
          </cell>
        </row>
        <row r="952">
          <cell r="A952">
            <v>94619</v>
          </cell>
          <cell r="B952" t="str">
            <v>EXERCISE TEST FOR BRONCHOSPASM, INCLUDING PRE- ANDPOST-SPIROMETRY AND PULSE OXIMEXERCISE TEST FOR BRONCHOSPASM, INCLUDING PRE- ANDPOST-SPIROMETRY ...</v>
          </cell>
          <cell r="C952" t="str">
            <v>TC</v>
          </cell>
          <cell r="D952">
            <v>53.69</v>
          </cell>
        </row>
        <row r="953">
          <cell r="A953">
            <v>94621</v>
          </cell>
          <cell r="B953" t="str">
            <v>CARDIOPULMONARY EXERCISE TESTING, INCLUDING MEASUREMENTS OF MINUTE VENTILATION, CARDIOPULMONARY EXERCISE TESTING, INCLUDING MEASUREMENTS OF MINUTE...</v>
          </cell>
          <cell r="C953" t="str">
            <v>TC</v>
          </cell>
          <cell r="D953">
            <v>70.75</v>
          </cell>
        </row>
        <row r="954">
          <cell r="A954">
            <v>94680</v>
          </cell>
          <cell r="B954" t="str">
            <v>OXYGEN UPTAKE, EXPIRED GAS ANALYSIS; REST AND EXERCISE,DIRECT, SIMPLE  OXYGEN UPOXYGEN UPTAKE, EXPIRED GAS ANALYSIS; REST AND EXERCISE,DIRECT, SIM...</v>
          </cell>
          <cell r="C954" t="str">
            <v>TC</v>
          </cell>
          <cell r="D954">
            <v>77.150000000000006</v>
          </cell>
        </row>
        <row r="955">
          <cell r="A955">
            <v>94681</v>
          </cell>
          <cell r="B955" t="str">
            <v>OXYGEN UPTAKE, EXPIRED GAS ANALYSIS; INCLUDING CO2OUTPUT,PERCENTAGE OXYGEN EXTRAOXYGEN UPTAKE, EXPIRED GAS ANALYSIS; INCLUDING CO2OUTPUT,PERCENTAG...</v>
          </cell>
          <cell r="C955" t="str">
            <v>TC</v>
          </cell>
          <cell r="D955">
            <v>109.67</v>
          </cell>
        </row>
        <row r="956">
          <cell r="A956">
            <v>94690</v>
          </cell>
          <cell r="B956" t="str">
            <v>OXYGEN UPTAKE, EXPIRED GAS ANALYSIS; REST, INDIRECT(SEPARATE PROCEDURE)  OXYGEN OXYGEN UPTAKE, EXPIRED GAS ANALYSIS; REST, INDIRECT(SEPARATE PROCE...</v>
          </cell>
          <cell r="C956" t="str">
            <v>TC</v>
          </cell>
          <cell r="D956">
            <v>82.43</v>
          </cell>
        </row>
        <row r="957">
          <cell r="A957">
            <v>94726</v>
          </cell>
          <cell r="B957" t="str">
            <v>PLETHYSMOGRAPHY FOR DETERMINATION OF LUNG VOLUMES AND, WHEN PERFORMED, AIRWAY REPLETHYSMOGRAPHY FOR DETERMINATION OF LUNG VOLUMES AND, WHEN PERFOR...</v>
          </cell>
          <cell r="C957" t="str">
            <v>TC</v>
          </cell>
          <cell r="D957">
            <v>46.01</v>
          </cell>
        </row>
        <row r="958">
          <cell r="A958">
            <v>94727</v>
          </cell>
          <cell r="B958" t="str">
            <v>GAS DILUTION OR WASHOUT FOR DETERMINATION OF LUNG VOLUMES AND, WHEN PERFORMED, DGAS DILUTION OR WASHOUT FOR DETERMINATION OF LUNG VOLUMES AND, WHE...</v>
          </cell>
          <cell r="C958" t="str">
            <v>TC</v>
          </cell>
          <cell r="D958">
            <v>33.229999999999997</v>
          </cell>
        </row>
        <row r="959">
          <cell r="A959">
            <v>94728</v>
          </cell>
          <cell r="B959" t="str">
            <v>AIRWAY RESISTANCE BY OSCILLOMETRY</v>
          </cell>
          <cell r="C959" t="str">
            <v>TC</v>
          </cell>
          <cell r="D959">
            <v>33.229999999999997</v>
          </cell>
        </row>
        <row r="960">
          <cell r="A960">
            <v>94729</v>
          </cell>
          <cell r="B960" t="str">
            <v>DIFFUSING CAPACITY (EG, CARBON MONOXIDE, MEMBRANE)(LIST SEPARATELY IN ADDITION TDIFFUSING CAPACITY (EG, CARBON MONOXIDE, MEMBRANE)(LIST SEPARATELY...</v>
          </cell>
          <cell r="C960" t="str">
            <v>TC</v>
          </cell>
          <cell r="D960">
            <v>50.27</v>
          </cell>
        </row>
        <row r="961">
          <cell r="A961">
            <v>94760</v>
          </cell>
          <cell r="B961" t="str">
            <v>NONINVASIVE EAR OR PULSE OXIMETRY FOR OXYGEN SATURATION;SINGLE DETERMINATIONNONINVASIVE EAR OR PULSE OXIMETRY FOR OXYGEN SATURATION;SINGLE DET...</v>
          </cell>
          <cell r="C961" t="str">
            <v>TC</v>
          </cell>
          <cell r="D961">
            <v>2.2200000000000002</v>
          </cell>
        </row>
        <row r="962">
          <cell r="A962">
            <v>94761</v>
          </cell>
          <cell r="B962" t="str">
            <v>NONINVASIVE EAR OR PULSE OXIMETRY FOR OXYGEN SATURATION;MULTIPLE DETERMINATIONS NONINVASIVE EAR OR PULSE OXIMETRY FOR OXYGEN SATURATION;MULTIPLE D...</v>
          </cell>
          <cell r="C962" t="str">
            <v>TC</v>
          </cell>
          <cell r="D962">
            <v>4.58</v>
          </cell>
        </row>
        <row r="963">
          <cell r="A963">
            <v>94762</v>
          </cell>
          <cell r="B963" t="str">
            <v>NONINVASIVE EAR OR PULSE OXIMETRY FOR OXYGEN SATURATION; BY CONTINUOUS OVERNIGHTNONINVASIVE EAR OR PULSE OXIMETRY FOR OXYGEN SATURATION; BY CONTIN...</v>
          </cell>
          <cell r="C963" t="str">
            <v>TC</v>
          </cell>
          <cell r="D963">
            <v>19.45</v>
          </cell>
        </row>
        <row r="964">
          <cell r="A964">
            <v>94772</v>
          </cell>
          <cell r="B964" t="str">
            <v>CIRCADIAN RESPIRATORY PATTERN RECORDING (PEDIATRICPNEUMOGRAM), 12 TO 24 HOUR CONCIRCADIAN RESPIRATORY PATTERN RECORDING (PEDIATRICPNEUMOGRAM), 12 ...</v>
          </cell>
          <cell r="C964" t="str">
            <v>TC</v>
          </cell>
          <cell r="D964">
            <v>413</v>
          </cell>
        </row>
        <row r="965">
          <cell r="A965">
            <v>94799</v>
          </cell>
          <cell r="B965" t="str">
            <v>UNLISTED PULMONARY SERVICE OR PROCEDURE</v>
          </cell>
          <cell r="C965" t="str">
            <v>TC</v>
          </cell>
          <cell r="D965" t="str">
            <v>*IC</v>
          </cell>
        </row>
        <row r="966">
          <cell r="A966">
            <v>95250</v>
          </cell>
          <cell r="B966" t="str">
            <v>AMBULATORY CONTINUOUS GLUCOSE MONITORING OF INTERSTITIAL TISSUE FLUID VIA A SUBCAMBULATORY CONTINUOUS GLUCOSE MONITORING OF INTERSTITIAL TISSUE FL...</v>
          </cell>
          <cell r="C966" t="str">
            <v>TC</v>
          </cell>
          <cell r="D966">
            <v>159.62</v>
          </cell>
        </row>
        <row r="967">
          <cell r="A967">
            <v>95782</v>
          </cell>
          <cell r="B967" t="str">
            <v>POLYSOMNOGRAPHY; YOUNGER THAN 6 YEARS, SLEEP STAGING WITH 4 OR MORE ADDITIONAL PPOLYSOMNOGRAPHY; YOUNGER THAN 6 YEARS, SLEEP STAGING WITH 4 OR MOR...</v>
          </cell>
          <cell r="C967" t="str">
            <v>TC</v>
          </cell>
          <cell r="D967">
            <v>1018.94</v>
          </cell>
        </row>
        <row r="968">
          <cell r="A968">
            <v>95783</v>
          </cell>
          <cell r="B968" t="str">
            <v>POLYSOMNOGRAPHY; YOUNGER THAN 6 YEARS, SLEEP STAGING WITH 4 OR MORE ADDITIONAL PPOLYSOMNOGRAPHY; YOUNGER THAN 6 YEARS, SLEEP STAGING WITH 4 OR MOR...</v>
          </cell>
          <cell r="C968" t="str">
            <v>TC</v>
          </cell>
          <cell r="D968">
            <v>1083.8499999999999</v>
          </cell>
        </row>
        <row r="969">
          <cell r="A969">
            <v>95800</v>
          </cell>
          <cell r="B969" t="str">
            <v>SLEEP STUDY, UNATTENDED, SIMULTANEOUS RECORDING; HEART RATE, OXYGEN SATURATION, SLEEP STUDY, UNATTENDED, SIMULTANEOUS RECORDING; HEART RATE, OXYGE...</v>
          </cell>
          <cell r="C969" t="str">
            <v>TC</v>
          </cell>
          <cell r="D969">
            <v>169.75</v>
          </cell>
        </row>
        <row r="970">
          <cell r="A970">
            <v>95801</v>
          </cell>
          <cell r="B970" t="str">
            <v>SLEEP STUDY, UNATTENDED, SIMULTANEOUS RECORDING; MINIMUM OF HEART RATE, OXYGEN SSLEEP STUDY, UNATTENDED, SIMULTANEOUS RECORDING; MINIMUM OF HEART ...</v>
          </cell>
          <cell r="C970" t="str">
            <v>TC</v>
          </cell>
          <cell r="D970">
            <v>52.33</v>
          </cell>
        </row>
        <row r="971">
          <cell r="A971">
            <v>95805</v>
          </cell>
          <cell r="B971" t="str">
            <v>MULTIPLE SLEEP LATENCY OR MAINTENANCE OF WAKEFULNESSTESTING, RECORDING, ANALYSISMULTIPLE SLEEP LATENCY OR MAINTENANCE OF WAKEFULNESSTESTING, RECOR...</v>
          </cell>
          <cell r="C971" t="str">
            <v>TC</v>
          </cell>
          <cell r="D971">
            <v>660.02</v>
          </cell>
        </row>
        <row r="972">
          <cell r="A972">
            <v>95806</v>
          </cell>
          <cell r="B972" t="str">
            <v>SLEEP STUDY, UNATTENDED, SIMULTANEOUS RECORDING OF, HEART RATE, OXYGEN SATURATIOSLEEP STUDY, UNATTENDED, SIMULTANEOUS RECORDING OF, HEART RATE, OX...</v>
          </cell>
          <cell r="C972" t="str">
            <v>TC</v>
          </cell>
          <cell r="D972">
            <v>145.38</v>
          </cell>
        </row>
        <row r="973">
          <cell r="A973">
            <v>95807</v>
          </cell>
          <cell r="B973" t="str">
            <v>SLEEP STUDY, SIMULTANEOUS RECORDING OF VENTILATION,RESPIRATORY EFFORT, ECG OR HESLEEP STUDY, SIMULTANEOUS RECORDING OF VENTILATION,RESPIRATORY EFF...</v>
          </cell>
          <cell r="C973" t="str">
            <v>TC</v>
          </cell>
          <cell r="D973">
            <v>476.23</v>
          </cell>
        </row>
        <row r="974">
          <cell r="A974">
            <v>95808</v>
          </cell>
          <cell r="B974" t="str">
            <v>POLYSOMNOGRAPHY; ANY AGE, SLEEP STAGING WITH 1-3 ADDITIONAL PARAMETERS OF SLEEP,POLYSOMNOGRAPHY; ANY AGE, SLEEP STAGING WITH 1-3 ADDITIONAL PARAME...</v>
          </cell>
          <cell r="C974" t="str">
            <v>TC</v>
          </cell>
          <cell r="D974">
            <v>511.26</v>
          </cell>
        </row>
        <row r="975">
          <cell r="A975">
            <v>95810</v>
          </cell>
          <cell r="B975" t="str">
            <v>POLYSOMNOGRAPHY; AGE 6 YEARS OR OLDER, SLEEP STAGING WITH 4 OR MORE ADDITIONAL PPOLYSOMNOGRAPHY; AGE 6 YEARS OR OLDER, SLEEP STAGING WITH 4 OR MOR...</v>
          </cell>
          <cell r="C975" t="str">
            <v>TC</v>
          </cell>
          <cell r="D975">
            <v>672.24</v>
          </cell>
        </row>
        <row r="976">
          <cell r="A976">
            <v>95811</v>
          </cell>
          <cell r="B976" t="str">
            <v>POLYSOMNOGRAPHY; AGE 6 YEARS OR OLDER, SLEEP STAGING WITH 4 OR MORE ADDITIONAL PPOLYSOMNOGRAPHY; AGE 6 YEARS OR OLDER, SLEEP STAGING WITH 4 OR MOR...</v>
          </cell>
          <cell r="C976" t="str">
            <v>TC</v>
          </cell>
          <cell r="D976">
            <v>728.41</v>
          </cell>
        </row>
        <row r="977">
          <cell r="A977">
            <v>95812</v>
          </cell>
          <cell r="B977" t="str">
            <v>ELECTROENCEPHALOGRAM (EEG) EXTENDED MONITORING; UPTO ONEHOUR</v>
          </cell>
          <cell r="C977" t="str">
            <v>TC</v>
          </cell>
          <cell r="D977">
            <v>147.35</v>
          </cell>
        </row>
        <row r="978">
          <cell r="A978">
            <v>95813</v>
          </cell>
          <cell r="B978" t="str">
            <v>ELECTROENCEPHALOGRAM (EEG) EXTENDED MONITORING; 61-119 MINUTES</v>
          </cell>
          <cell r="C978" t="str">
            <v>TC</v>
          </cell>
          <cell r="D978">
            <v>179.46</v>
          </cell>
        </row>
        <row r="979">
          <cell r="A979">
            <v>95816</v>
          </cell>
          <cell r="B979" t="str">
            <v>ELECTROENCEPHALOGRAM (EEG) INCLUDING RECORDING AWAKE ANDDROWSY, WITH HYPERVENTILELECTROENCEPHALOGRAM (EEG) INCLUDING RECORDING AWAKE ANDDROWSY, WI...</v>
          </cell>
          <cell r="C979" t="str">
            <v>TC</v>
          </cell>
          <cell r="D979">
            <v>114.54</v>
          </cell>
        </row>
        <row r="980">
          <cell r="A980">
            <v>95819</v>
          </cell>
          <cell r="B980" t="str">
            <v>ELECTROENCEPHALOGRAM (EEG) INCLUDING RECORDING AWAKE ANDASLEEP, WITH HYPERVENTILELECTROENCEPHALOGRAM (EEG) INCLUDING RECORDING AWAKE ANDASLEEP, WI...</v>
          </cell>
          <cell r="C980" t="str">
            <v>TC</v>
          </cell>
          <cell r="D980">
            <v>137.47999999999999</v>
          </cell>
        </row>
        <row r="981">
          <cell r="A981">
            <v>95822</v>
          </cell>
          <cell r="B981" t="str">
            <v>ELECTROENCEPHALOGRAM (EEG); SLEEP ONLY</v>
          </cell>
          <cell r="C981" t="str">
            <v>TC</v>
          </cell>
          <cell r="D981">
            <v>166.25</v>
          </cell>
        </row>
        <row r="982">
          <cell r="A982">
            <v>95824</v>
          </cell>
          <cell r="B982" t="str">
            <v>ELECTROENCEPHALOGRAM (EEG); CEREBRAL DEATH EVALUATION ONLY</v>
          </cell>
          <cell r="C982" t="str">
            <v>TC</v>
          </cell>
          <cell r="D982">
            <v>72.25</v>
          </cell>
        </row>
        <row r="983">
          <cell r="A983">
            <v>95829</v>
          </cell>
          <cell r="B983" t="str">
            <v>ELECTROCORTICOGRAM AT SURGERY (SEPARATE PROCEDURE)ELECTROCORTICOGRAM AT SURGERY ELECTROCORTICOGRAM AT SURGERY (SEPARATE PROCEDURE)ELECTROCORTICOGR...</v>
          </cell>
          <cell r="C983" t="str">
            <v>TC</v>
          </cell>
          <cell r="D983">
            <v>1208.76</v>
          </cell>
        </row>
        <row r="984">
          <cell r="A984">
            <v>95860</v>
          </cell>
          <cell r="B984" t="str">
            <v>NEEDLE ELECTROMYOGRAPHY; 1 EXTREMITY WITH OR WITHOUT RELATED PARASPINAL AREASNEEDLE ELECTROMYOGRAPHY; 1 EXTREMITY WITH OR WITHOUT RELATED PARAS...</v>
          </cell>
          <cell r="C984" t="str">
            <v>TC</v>
          </cell>
          <cell r="D984">
            <v>43.51</v>
          </cell>
        </row>
        <row r="985">
          <cell r="A985">
            <v>95861</v>
          </cell>
          <cell r="B985" t="str">
            <v>NEEDLE ELECTROMYOGRAPHY, TWO EXTREMITIES WITH OR WITHOUTRELATED PARASPINAL AREASNEEDLE ELECTROMYOGRAPHY, TWO EXTREMITIES WITH OR WITHOUTRELATED PA...</v>
          </cell>
          <cell r="C985" t="str">
            <v>TC</v>
          </cell>
          <cell r="D985">
            <v>32.520000000000003</v>
          </cell>
        </row>
        <row r="986">
          <cell r="A986">
            <v>95863</v>
          </cell>
          <cell r="B986" t="str">
            <v>NEEDLE ELECTROMYOGRAPHY, THREE EXTREMITIES WITH ORWITHOUTRELATED PARASPINAL AREANEEDLE ELECTROMYOGRAPHY, THREE EXTREMITIES WITH ORWITHOUTRELATED P...</v>
          </cell>
          <cell r="C986" t="str">
            <v>TC</v>
          </cell>
          <cell r="D986">
            <v>40.86</v>
          </cell>
        </row>
        <row r="987">
          <cell r="A987">
            <v>95864</v>
          </cell>
          <cell r="B987" t="str">
            <v>NEEDLE ELECTROMYOGRAPHY, FOUR EXTREMITIES WITH OR WITHOUTRELATED PARASPINAL AREANEEDLE ELECTROMYOGRAPHY, FOUR EXTREMITIES WITH OR WITHOUTRELATED P...</v>
          </cell>
          <cell r="C987" t="str">
            <v>TC</v>
          </cell>
          <cell r="D987">
            <v>77.98</v>
          </cell>
        </row>
        <row r="988">
          <cell r="A988">
            <v>95865</v>
          </cell>
          <cell r="B988" t="str">
            <v>NEEDLE ELECTROMYOGRAPHY; LARYNX</v>
          </cell>
          <cell r="C988" t="str">
            <v>TC</v>
          </cell>
          <cell r="D988">
            <v>29.32</v>
          </cell>
        </row>
        <row r="989">
          <cell r="A989">
            <v>95866</v>
          </cell>
          <cell r="B989" t="str">
            <v>NEEDLE ELECTROMYOGRAPHY; HEMIDIAPHRAGM</v>
          </cell>
          <cell r="C989" t="str">
            <v>TC</v>
          </cell>
          <cell r="D989">
            <v>9.24</v>
          </cell>
        </row>
        <row r="990">
          <cell r="A990">
            <v>95867</v>
          </cell>
          <cell r="B990" t="str">
            <v>NEEDLE ELECTROMYOGRAPHY, CRANIAL NERVE SUPPLIED MUSCLES,UNILATERAL</v>
          </cell>
          <cell r="C990" t="str">
            <v>TC</v>
          </cell>
          <cell r="D990">
            <v>25.3</v>
          </cell>
        </row>
        <row r="991">
          <cell r="A991">
            <v>95868</v>
          </cell>
          <cell r="B991" t="str">
            <v>NEEDLE ELECTROMYOGRAPHY, CRANIAL NERVE SUPPLIED MUSCLES,BILATERAL</v>
          </cell>
          <cell r="C991" t="str">
            <v>TC</v>
          </cell>
          <cell r="D991">
            <v>30.58</v>
          </cell>
        </row>
        <row r="992">
          <cell r="A992">
            <v>95869</v>
          </cell>
          <cell r="B992" t="str">
            <v>NEEDLE ELECTROMYOGRAPHY; THORACIC PARASPINAL MUSCLES</v>
          </cell>
          <cell r="C992" t="str">
            <v>TC</v>
          </cell>
          <cell r="D992">
            <v>9.73</v>
          </cell>
        </row>
        <row r="993">
          <cell r="A993">
            <v>95870</v>
          </cell>
          <cell r="B993" t="str">
            <v>NEEDLE ELECTROMYOGRAPHY; LIMITED STUDY OF MUSCLES IN 1 EXTREMITY OR NON-LIMB (AXNEEDLE ELECTROMYOGRAPHY; LIMITED STUDY OF MUSCLES IN 1 EXTREMITY O...</v>
          </cell>
          <cell r="C993" t="str">
            <v>TC</v>
          </cell>
          <cell r="D993">
            <v>9.73</v>
          </cell>
        </row>
        <row r="994">
          <cell r="A994">
            <v>95872</v>
          </cell>
          <cell r="B994" t="str">
            <v>NEEDLE ELECTROMYOGRAPHY USING SINGLE FIBER ELECTRODE, WITHQUANTITATIVE MEASUREMENEEDLE ELECTROMYOGRAPHY USING SINGLE FIBER ELECTRODE, WITHQUANTITA...</v>
          </cell>
          <cell r="C994" t="str">
            <v>TC</v>
          </cell>
          <cell r="D994">
            <v>26.41</v>
          </cell>
        </row>
        <row r="995">
          <cell r="A995">
            <v>95873</v>
          </cell>
          <cell r="B995" t="str">
            <v>ELECTRICAL STIMULATION FOR GUIDANCE IN CONJUNCTIONWITH CHEMODENERVATION (LIST SEELECTRICAL STIMULATION FOR GUIDANCE IN CONJUNCTIONWITH CHEMODENERV...</v>
          </cell>
          <cell r="C995" t="str">
            <v>TC</v>
          </cell>
          <cell r="D995">
            <v>8.9499999999999993</v>
          </cell>
        </row>
        <row r="996">
          <cell r="A996">
            <v>95874</v>
          </cell>
          <cell r="B996" t="str">
            <v>NEEDLE ELECTROMYOGRAPHY FOR GUIDANCE IN CONJUNCTION WITH CHEMODENERVATION (LIST NEEDLE ELECTROMYOGRAPHY FOR GUIDANCE IN CONJUNCTION WITH CHEMODENE...</v>
          </cell>
          <cell r="C996" t="str">
            <v>TC</v>
          </cell>
          <cell r="D996">
            <v>8.9499999999999993</v>
          </cell>
        </row>
        <row r="997">
          <cell r="A997">
            <v>95875</v>
          </cell>
          <cell r="B997" t="str">
            <v>ISCHEMIC LIMB EXERCISE WITH NEEDLE ELECTROMYOGRAPHY, WITHLACTIC ACID DETERMINATIISCHEMIC LIMB EXERCISE WITH NEEDLE ELECTROMYOGRAPHY, WITHLACTIC AC...</v>
          </cell>
          <cell r="C997" t="str">
            <v>TC</v>
          </cell>
          <cell r="D997">
            <v>43.37</v>
          </cell>
        </row>
        <row r="998">
          <cell r="A998">
            <v>95885</v>
          </cell>
          <cell r="B998" t="str">
            <v>NEEDLE ELECTROMYOGRAPHY, EACH EXTREMITY, WITH RELATED PARASPINAL AREAS, WHEN PERNEEDLE ELECTROMYOGRAPHY, EACH EXTREMITY, WITH RELATED PARASPINAL A...</v>
          </cell>
          <cell r="C998" t="str">
            <v>TC</v>
          </cell>
          <cell r="D998">
            <v>42.31</v>
          </cell>
        </row>
        <row r="999">
          <cell r="A999">
            <v>95886</v>
          </cell>
          <cell r="B999" t="str">
            <v>NEEDLE ELECTROMYOGRAPHY, EACH EXTREMITY, WITH RELATED PARASPINAL AREAS, WHEN PERNEEDLE ELECTROMYOGRAPHY, EACH EXTREMITY, WITH RELATED PARASPINAL A...</v>
          </cell>
          <cell r="C999" t="str">
            <v>TC</v>
          </cell>
          <cell r="D999">
            <v>44.58</v>
          </cell>
        </row>
        <row r="1000">
          <cell r="A1000">
            <v>95887</v>
          </cell>
          <cell r="B1000" t="str">
            <v>NEEDLE ELECTROMYOGRAPHY, NON-EXTREMITY (CRANIAL NERVE SUPPLIED OR AXIAL) MUSCLE(NEEDLE ELECTROMYOGRAPHY, NON-EXTREMITY (CRANIAL NERVE SUPPLIED OR ...</v>
          </cell>
          <cell r="C1000" t="str">
            <v>TC</v>
          </cell>
          <cell r="D1000">
            <v>45.34</v>
          </cell>
        </row>
        <row r="1001">
          <cell r="A1001">
            <v>95905</v>
          </cell>
          <cell r="B1001" t="str">
            <v>MOTOR AND/OR SENSORY NERVE CONDUCTION, USING PRECONFIGURED ELECTRODE ARRAY(S), AMOTOR AND/OR SENSORY NERVE CONDUCTION, USING PRECONFIGURED ELECTRO...</v>
          </cell>
          <cell r="C1001" t="str">
            <v>TC</v>
          </cell>
          <cell r="D1001">
            <v>81.180000000000007</v>
          </cell>
        </row>
        <row r="1002">
          <cell r="A1002">
            <v>95907</v>
          </cell>
          <cell r="B1002" t="str">
            <v>NERVE CONDUCTION STUDIES; 1-2 STUDIES</v>
          </cell>
          <cell r="C1002" t="str">
            <v>TC</v>
          </cell>
          <cell r="D1002">
            <v>47.4</v>
          </cell>
        </row>
        <row r="1003">
          <cell r="A1003">
            <v>95908</v>
          </cell>
          <cell r="B1003" t="str">
            <v>NERVE CONDUCTION STUDIES; 3-4 STUDIES</v>
          </cell>
          <cell r="C1003" t="str">
            <v>TC</v>
          </cell>
          <cell r="D1003">
            <v>57.24</v>
          </cell>
        </row>
        <row r="1004">
          <cell r="A1004">
            <v>95909</v>
          </cell>
          <cell r="B1004" t="str">
            <v>NERVE CONDUCTION STUDIES; 5-6 STUDIES</v>
          </cell>
          <cell r="C1004" t="str">
            <v>TC</v>
          </cell>
          <cell r="D1004">
            <v>68.78</v>
          </cell>
        </row>
        <row r="1005">
          <cell r="A1005">
            <v>95910</v>
          </cell>
          <cell r="B1005" t="str">
            <v>NERVE CONDUCTION STUDIES; 7-8 STUDIES</v>
          </cell>
          <cell r="C1005" t="str">
            <v>TC</v>
          </cell>
          <cell r="D1005">
            <v>88.75</v>
          </cell>
        </row>
        <row r="1006">
          <cell r="A1006">
            <v>95911</v>
          </cell>
          <cell r="B1006" t="str">
            <v>NERVE CONDUCTION STUDIES; 9-10 STUDIES</v>
          </cell>
          <cell r="C1006" t="str">
            <v>TC</v>
          </cell>
          <cell r="D1006">
            <v>102.95</v>
          </cell>
        </row>
        <row r="1007">
          <cell r="A1007">
            <v>95912</v>
          </cell>
          <cell r="B1007" t="str">
            <v>NERVE CONDUCTION STUDIES; 11-12 STUDIES</v>
          </cell>
          <cell r="C1007" t="str">
            <v>TC</v>
          </cell>
          <cell r="D1007">
            <v>116.47</v>
          </cell>
        </row>
        <row r="1008">
          <cell r="A1008">
            <v>95913</v>
          </cell>
          <cell r="B1008" t="str">
            <v>NERVE CONDUCTION STUDIES; 13 OR MORE STUDIES</v>
          </cell>
          <cell r="C1008" t="str">
            <v>TC</v>
          </cell>
          <cell r="D1008">
            <v>130.28</v>
          </cell>
        </row>
        <row r="1009">
          <cell r="A1009">
            <v>95921</v>
          </cell>
          <cell r="B1009" t="str">
            <v>TESTING OF AUTONOMIC NERVOUS SYSTEM FUNCTION; CARDIOVAGAL INNERVATION (PARASYMPATESTING OF AUTONOMIC NERVOUS SYSTEM FUNCTION; CARDIOVAGAL INNERVAT...</v>
          </cell>
          <cell r="C1009" t="str">
            <v>TC</v>
          </cell>
          <cell r="D1009">
            <v>15.98</v>
          </cell>
        </row>
        <row r="1010">
          <cell r="A1010">
            <v>95922</v>
          </cell>
          <cell r="B1010" t="str">
            <v>TESTING OF AUTONOMIC NERVOUS SYSTEM FUNCTION; VASOMOTORADRENERGIC INNERVATION (STESTING OF AUTONOMIC NERVOUS SYSTEM FUNCTION; VASOMOTORADRENERGIC ...</v>
          </cell>
          <cell r="C1010" t="str">
            <v>TC</v>
          </cell>
          <cell r="D1010">
            <v>15.98</v>
          </cell>
        </row>
        <row r="1011">
          <cell r="A1011">
            <v>95923</v>
          </cell>
          <cell r="B1011" t="str">
            <v>TESTING OF AUTONOMIC NERVOUS SYSTEM FUNCTION; SUDOMOTOR, INCLUDING 1 OR MORE OF TESTING OF AUTONOMIC NERVOUS SYSTEM FUNCTION; SUDOMOTOR, INCLUDING...</v>
          </cell>
          <cell r="C1011" t="str">
            <v>TC</v>
          </cell>
          <cell r="D1011">
            <v>71.87</v>
          </cell>
        </row>
        <row r="1012">
          <cell r="A1012">
            <v>95924</v>
          </cell>
          <cell r="B1012" t="str">
            <v>TESTING OF AUTONOMIC NERVOUS SYSTEM FUNCTION; COMBINED PARASYMPATHETIC AND SYMPATESTING OF AUTONOMIC NERVOUS SYSTEM FUNCTION; COMBINED PARASYMPATH...</v>
          </cell>
          <cell r="C1012" t="str">
            <v>TC</v>
          </cell>
          <cell r="D1012">
            <v>67.66</v>
          </cell>
        </row>
        <row r="1013">
          <cell r="A1013">
            <v>95925</v>
          </cell>
          <cell r="B1013" t="str">
            <v>SHORT-LATENCY SOMATOSENSORY EVOKED POTENTIAL STUDY,STIMULATION OF ANY/ALL PERIPHSHORT-LATENCY SOMATOSENSORY EVOKED POTENTIAL STUDY,STIMULATION OF ...</v>
          </cell>
          <cell r="C1013" t="str">
            <v>TC</v>
          </cell>
          <cell r="D1013">
            <v>39.61</v>
          </cell>
        </row>
        <row r="1014">
          <cell r="A1014">
            <v>95926</v>
          </cell>
          <cell r="B1014" t="str">
            <v>SHORT-LATENCY SOMATOSENSORY EVOKED POTENTIAL STUDY,STIMULATION OF ANY/ALL PERIPHSHORT-LATENCY SOMATOSENSORY EVOKED POTENTIAL STUDY,STIMULATION OF ...</v>
          </cell>
          <cell r="C1014" t="str">
            <v>TC</v>
          </cell>
          <cell r="D1014">
            <v>39.61</v>
          </cell>
        </row>
        <row r="1015">
          <cell r="A1015">
            <v>95927</v>
          </cell>
          <cell r="B1015" t="str">
            <v>SHORT-LATENCY SOMATOSENSORY EVOKED POTENTIAL STUDY,STIMULATION OF ANY/ALL PERIPHSHORT-LATENCY SOMATOSENSORY EVOKED POTENTIAL STUDY,STIMULATION OF ...</v>
          </cell>
          <cell r="C1015" t="str">
            <v>TC</v>
          </cell>
          <cell r="D1015">
            <v>39.61</v>
          </cell>
        </row>
        <row r="1016">
          <cell r="A1016">
            <v>95928</v>
          </cell>
          <cell r="B1016" t="str">
            <v>C MONTOR EVOKED, UPPER LIMBS</v>
          </cell>
          <cell r="C1016" t="str">
            <v>TC</v>
          </cell>
          <cell r="D1016">
            <v>100.57</v>
          </cell>
        </row>
        <row r="1017">
          <cell r="A1017">
            <v>95929</v>
          </cell>
          <cell r="B1017" t="str">
            <v>C MONTOR EVOKED, LOWER LIMBS</v>
          </cell>
          <cell r="C1017" t="str">
            <v>TC</v>
          </cell>
          <cell r="D1017">
            <v>108.56</v>
          </cell>
        </row>
        <row r="1018">
          <cell r="A1018">
            <v>95930</v>
          </cell>
          <cell r="B1018" t="str">
            <v>VISUAL EVOKED POTENTIAL (VEP) CHECKERBOARD OR FLASH TESTING, CENTRAL NERVOUS SYSVISUAL EVOKED POTENTIAL (VEP) CHECKERBOARD OR FLASH TESTING, CENTR...</v>
          </cell>
          <cell r="C1018" t="str">
            <v>TC</v>
          </cell>
          <cell r="D1018">
            <v>53.66</v>
          </cell>
        </row>
        <row r="1019">
          <cell r="A1019">
            <v>95933</v>
          </cell>
          <cell r="B1019" t="str">
            <v>ORBICULARIS OCULI (BLINK) REFLEX, BY ELECTRODIAGNOSTICTESTING</v>
          </cell>
          <cell r="C1019" t="str">
            <v>TC</v>
          </cell>
          <cell r="D1019">
            <v>34.61</v>
          </cell>
        </row>
        <row r="1020">
          <cell r="A1020">
            <v>95937</v>
          </cell>
          <cell r="B1020" t="str">
            <v>NEUROMUSCULAR JUNCTION TESTING (REPETITIVE STIMULATION, PAIRED STIMULI), EACH NENEUROMUSCULAR JUNCTION TESTING (REPETITIVE STIMULATION, PAIRED STI...</v>
          </cell>
          <cell r="C1020" t="str">
            <v>TC</v>
          </cell>
          <cell r="D1020">
            <v>14.73</v>
          </cell>
        </row>
        <row r="1021">
          <cell r="A1021">
            <v>95938</v>
          </cell>
          <cell r="B1021" t="str">
            <v>SHORT-LATENCY SOMATOSENSORY EVOKED POTENTIAL STUDY, STIMULATION OF ANY/ALL PERIPSHORT-LATENCY SOMATOSENSORY EVOKED POTENTIAL STUDY, STIMULATION OF...</v>
          </cell>
          <cell r="C1021" t="str">
            <v>TC</v>
          </cell>
          <cell r="D1021">
            <v>280.27999999999997</v>
          </cell>
        </row>
        <row r="1022">
          <cell r="A1022">
            <v>95939</v>
          </cell>
          <cell r="B1022" t="str">
            <v>SHORT-LATENCY SOMATOSENSORY EVOKED POTENTIAL STUDY, STIMULATION OF ANY/ALL PERIPSHORT-LATENCY SOMATOSENSORY EVOKED POTENTIAL STUDY, STIMULATION OF...</v>
          </cell>
          <cell r="C1022" t="str">
            <v>TC</v>
          </cell>
          <cell r="D1022">
            <v>386.96</v>
          </cell>
        </row>
        <row r="1023">
          <cell r="A1023">
            <v>95954</v>
          </cell>
          <cell r="B1023" t="str">
            <v>PHARMACOLOGICAL OR PHYSICAL ACTIVATION REQUIRING PHYSICIAN OR OTHER QUALIFIED HEPHARMACOLOGICAL OR PHYSICAL ACTIVATION REQUIRING PHYSICIAN OR OTHE...</v>
          </cell>
          <cell r="C1023" t="str">
            <v>TC</v>
          </cell>
          <cell r="D1023">
            <v>136.79</v>
          </cell>
        </row>
        <row r="1024">
          <cell r="A1024">
            <v>95955</v>
          </cell>
          <cell r="B1024" t="str">
            <v>ELECTROENCEPHALOGRAM (EEG) DURING NONINTRACRANIAL SURGERY(EG, CAROTID SURGERY)ELECTROENCEPHALOGRAM (EEG) DURING NONINTRACRANIAL SURGERY(EG, CARO...</v>
          </cell>
          <cell r="C1024" t="str">
            <v>TC</v>
          </cell>
          <cell r="D1024">
            <v>86.87</v>
          </cell>
        </row>
        <row r="1025">
          <cell r="A1025">
            <v>95957</v>
          </cell>
          <cell r="B1025" t="str">
            <v>DIGITAL ANALYSIS OF ELECTROENCEPHALOGRAM (EEG) (EG, FOREPILEPTIC SPIKE ANALYSIS)DIGITAL ANALYSIS OF ELECTROENCEPHALOGRAM (EEG) (EG, FOREPILEPTIC S...</v>
          </cell>
          <cell r="C1025" t="str">
            <v>TC</v>
          </cell>
          <cell r="D1025">
            <v>74.64</v>
          </cell>
        </row>
        <row r="1026">
          <cell r="A1026">
            <v>95958</v>
          </cell>
          <cell r="B1026" t="str">
            <v>WADA ACTIVATION TEST FOR HEMISPHERIC FUNCTION, INCLUDINGELECTROENCEPHALOGRAPHIC WADA ACTIVATION TEST FOR HEMISPHERIC FUNCTION, INCLUDINGELECTROENC...</v>
          </cell>
          <cell r="C1026" t="str">
            <v>TC</v>
          </cell>
          <cell r="D1026">
            <v>76.58</v>
          </cell>
        </row>
        <row r="1027">
          <cell r="A1027">
            <v>95961</v>
          </cell>
          <cell r="B1027" t="str">
            <v>FUNCTIONAL CORTICAL AND SUBCORTICAL MAPPING BY STIMULATION AND/OR RECORDING OF EFUNCTIONAL CORTICAL AND SUBCORTICAL MAPPING BY STIMULATION AND/OR ...</v>
          </cell>
          <cell r="C1027" t="str">
            <v>TC</v>
          </cell>
          <cell r="D1027">
            <v>56.57</v>
          </cell>
        </row>
        <row r="1028">
          <cell r="A1028">
            <v>95962</v>
          </cell>
          <cell r="B1028" t="str">
            <v>FUNCTIONAL CORTICAL AND SUBCORTICAL MAPPING BY STIMULATION AND/OR RECORDING OF EFUNCTIONAL CORTICAL AND SUBCORTICAL MAPPING BY STIMULATION AND/OR ...</v>
          </cell>
          <cell r="C1028" t="str">
            <v>TC</v>
          </cell>
          <cell r="D1028">
            <v>56.57</v>
          </cell>
        </row>
        <row r="1029">
          <cell r="A1029">
            <v>95965</v>
          </cell>
          <cell r="B1029" t="str">
            <v>MAGNETOENCEPHALOGRAPHY (MEG), RECORD &amp; ANALYSIS; FOR SPONTANEOUS BRAIN MAGNETIC MAGNETOENCEPHALOGRAPHY (MEG), RECORD &amp; ANALYSIS; FOR SPONTANEOUS B...</v>
          </cell>
          <cell r="C1029" t="str">
            <v>TC</v>
          </cell>
          <cell r="D1029">
            <v>2043.58</v>
          </cell>
        </row>
        <row r="1030">
          <cell r="A1030">
            <v>95966</v>
          </cell>
          <cell r="B1030" t="str">
            <v>MAGNETOENCEPHALOGRAPHY (MEG), RECORD &amp; ANALYSIS; FOR EVOKED MAGNETIC FIELDS, SINMAGNETOENCEPHALOGRAPHY (MEG), RECORD &amp; ANALYSIS; FOR EVOKED MAGNET...</v>
          </cell>
          <cell r="C1030" t="str">
            <v>TC</v>
          </cell>
          <cell r="D1030">
            <v>1023.68</v>
          </cell>
        </row>
        <row r="1031">
          <cell r="A1031">
            <v>95967</v>
          </cell>
          <cell r="B1031" t="str">
            <v>MAGNETOENCEPHALOGRAPHY (MEG), RECORD &amp; ANALYSIS; FOR EVOKED MAGNETIC FIELDS, EA MAGNETOENCEPHALOGRAPHY (MEG), RECORD &amp; ANALYSIS; FOR EVOKED MAGNET...</v>
          </cell>
          <cell r="C1031" t="str">
            <v>TC</v>
          </cell>
          <cell r="D1031">
            <v>865.11</v>
          </cell>
        </row>
        <row r="1032">
          <cell r="A1032">
            <v>96000</v>
          </cell>
          <cell r="B1032" t="str">
            <v>COMPREHENSIVE COMPUTER-BASED MOTION ANALYSIS BY VIDEO-TAPING &amp; 3 D KINETICS.COMPREHENSIVE COMPUTER-BASED MOTION ANALYSIS BY VIDEO-TAPING &amp; 3 D...</v>
          </cell>
          <cell r="C1032" t="str">
            <v>TC</v>
          </cell>
          <cell r="D1032">
            <v>104.14</v>
          </cell>
        </row>
        <row r="1033">
          <cell r="A1033">
            <v>96001</v>
          </cell>
          <cell r="B1033" t="str">
            <v>DYNAMIC PLANTAR PRESSURE MEASUREMENTS DURING WALKING</v>
          </cell>
          <cell r="C1033" t="str">
            <v>TC</v>
          </cell>
          <cell r="D1033">
            <v>124.42</v>
          </cell>
        </row>
        <row r="1034">
          <cell r="A1034">
            <v>96002</v>
          </cell>
          <cell r="B1034" t="str">
            <v>DYNAMIC SURFACE ELECTROMYOGRAPHY WALKING/ FUNCTIONAL ACTIVITIES 1-12 MUSCLESDYNAMIC SURFACE ELECTROMYOGRAPHY WALKING/ FUNCTIONAL ACTIVITIES 1-...</v>
          </cell>
          <cell r="C1034" t="str">
            <v>TC</v>
          </cell>
          <cell r="D1034">
            <v>25.18</v>
          </cell>
        </row>
        <row r="1035">
          <cell r="A1035">
            <v>96003</v>
          </cell>
          <cell r="B1035" t="str">
            <v>DYNAMIC FINE WIRE ELECTROMYOGRAPHY, WALKING/ FUNCTIONAL ACTIVITIES, 1 MUSCLEDYNAMIC FINE WIRE ELECTROMYOGRAPHY, WALKING/ FUNCTIONAL ACTIVITIES...</v>
          </cell>
          <cell r="C1035" t="str">
            <v>TC</v>
          </cell>
          <cell r="D1035">
            <v>23.53</v>
          </cell>
        </row>
        <row r="1036">
          <cell r="A1036">
            <v>96020</v>
          </cell>
          <cell r="B1036" t="str">
            <v>NEUROFUNCTIONAL TESTING SELECTION AND ADMINISTRATION DURING NONINVASIVE IMAGING NEUROFUNCTIONAL TESTING SELECTION AND ADMINISTRATION DURING NONINV...</v>
          </cell>
          <cell r="C1036" t="str">
            <v>TC</v>
          </cell>
          <cell r="D1036">
            <v>181</v>
          </cell>
        </row>
        <row r="1037">
          <cell r="A1037">
            <v>99172</v>
          </cell>
          <cell r="B1037" t="str">
            <v>VISUAL FUNCTION SCREENING, AUTOMATED OR SEMI-AUTO-MATED BILATERAL QUANTITATIVE DVISUAL FUNCTION SCREENING, AUTOMATED OR SEMI-AUTO-MATED BILATERAL ...</v>
          </cell>
          <cell r="C1037" t="str">
            <v>TC</v>
          </cell>
          <cell r="D1037">
            <v>23.19</v>
          </cell>
        </row>
        <row r="1038">
          <cell r="A1038">
            <v>99190</v>
          </cell>
          <cell r="B1038" t="str">
            <v>ASSEMBLY AND OPERATION OF PUMP WITH OXYGENATOR OR HEATEXCHANGER (WITH OR WITHOUTASSEMBLY AND OPERATION OF PUMP WITH OXYGENATOR OR HEATEXCHANGER (W...</v>
          </cell>
          <cell r="C1038" t="str">
            <v>TC</v>
          </cell>
          <cell r="D1038">
            <v>658.31</v>
          </cell>
        </row>
        <row r="1039">
          <cell r="A1039">
            <v>99191</v>
          </cell>
          <cell r="B1039" t="str">
            <v>ASSEMBLY AND OPERATION OF PUMP WITH OXYGENATOR OR HEATEXCHANGER (WITH OR WITHOUTASSEMBLY AND OPERATION OF PUMP WITH OXYGENATOR OR HEATEXCHANGER (W...</v>
          </cell>
          <cell r="C1039" t="str">
            <v>TC</v>
          </cell>
          <cell r="D1039">
            <v>493.43</v>
          </cell>
        </row>
        <row r="1040">
          <cell r="A1040">
            <v>99192</v>
          </cell>
          <cell r="B1040" t="str">
            <v>ASSEMBLY AND OPERATION OF PUMP WITH OXYGENATOR OR HEATEXCHANGER (WITH OR WITHOUTASSEMBLY AND OPERATION OF PUMP WITH OXYGENATOR OR HEATEXCHANGER (W...</v>
          </cell>
          <cell r="C1040" t="str">
            <v>TC</v>
          </cell>
          <cell r="D1040">
            <v>329.22</v>
          </cell>
        </row>
        <row r="1041">
          <cell r="A1041" t="str">
            <v>G0027</v>
          </cell>
          <cell r="B1041" t="str">
            <v>SEMEN ANALYSIS; PRESENCE AND/OR MOTILITY OF SPERM EXCLUDING HUHNER</v>
          </cell>
          <cell r="C1041" t="str">
            <v>TC</v>
          </cell>
          <cell r="D1041">
            <v>8.34</v>
          </cell>
        </row>
        <row r="1042">
          <cell r="A1042" t="str">
            <v>G0103</v>
          </cell>
          <cell r="B1042" t="str">
            <v>PROSTATE CANCER SCREENING; PROSTATE SPECIFIC ANTIGEN TEST (PSA)</v>
          </cell>
          <cell r="C1042" t="str">
            <v>TC</v>
          </cell>
          <cell r="D1042">
            <v>23.99</v>
          </cell>
        </row>
        <row r="1043">
          <cell r="A1043" t="str">
            <v>G0106</v>
          </cell>
          <cell r="B1043" t="str">
            <v>COLORECTAL CANCER SCREENING; ALTERNATIVE TO G0104,SCREENINGSIGMOIDOSCOPY, BARIUMCOLORECTAL CANCER SCREENING; ALTERNATIVE TO G0104,SCREENINGSIGMOID...</v>
          </cell>
          <cell r="C1043" t="str">
            <v>TC</v>
          </cell>
          <cell r="D1043">
            <v>97.02</v>
          </cell>
        </row>
        <row r="1044">
          <cell r="A1044" t="str">
            <v>G0120</v>
          </cell>
          <cell r="B1044" t="str">
            <v>COLORECTAL CANCER SCREENING; ALTERNATIVE TO G0105,SCREENINGCOLONOSCOPY, BARIUM ECOLORECTAL CANCER SCREENING; ALTERNATIVE TO G0105,SCREENINGCOLONOS...</v>
          </cell>
          <cell r="C1044" t="str">
            <v>TC</v>
          </cell>
          <cell r="D1044">
            <v>97.02</v>
          </cell>
        </row>
        <row r="1045">
          <cell r="A1045" t="str">
            <v>G0122</v>
          </cell>
          <cell r="B1045" t="str">
            <v>COLORECTAL CANCER SCREENING; BARIUM ENEMA</v>
          </cell>
          <cell r="C1045" t="str">
            <v>TC</v>
          </cell>
          <cell r="D1045">
            <v>94.93</v>
          </cell>
        </row>
        <row r="1046">
          <cell r="A1046" t="str">
            <v>G0123</v>
          </cell>
          <cell r="B1046" t="str">
            <v>SCREENING CYTOPATHOLOGY, CERVICAL OR VAGINAL (ANY REPORTING SYSTEM), COLLECTED ISCREENING CYTOPATHOLOGY, CERVICAL OR VAGINAL (ANY REPORTING SYSTEM...</v>
          </cell>
          <cell r="C1046" t="str">
            <v>TC</v>
          </cell>
          <cell r="D1046">
            <v>26.42</v>
          </cell>
        </row>
        <row r="1047">
          <cell r="A1047" t="str">
            <v>G0130</v>
          </cell>
          <cell r="B1047" t="str">
            <v>SINGLE ENERGY X-RAY ABSORPTIOMETRY (SEXA) BONE DENSITYSTUDY, ONE OR MORE SITES; SINGLE ENERGY X-RAY ABSORPTIOMETRY (SEXA) BONE DENSITYSTUDY, ONE O...</v>
          </cell>
          <cell r="C1047" t="str">
            <v>TC</v>
          </cell>
          <cell r="D1047">
            <v>35.17</v>
          </cell>
        </row>
        <row r="1048">
          <cell r="A1048" t="str">
            <v>G0143</v>
          </cell>
          <cell r="B1048" t="str">
            <v>SCREENING CYTOPATHOLOGY, CERVICAL OR VAGINAL (ANY REPORTING SYSTEM), COLLECTED ISCREENING CYTOPATHOLOGY, CERVICAL OR VAGINAL (ANY REPORTING SYSTEM...</v>
          </cell>
          <cell r="C1048" t="str">
            <v>TC</v>
          </cell>
          <cell r="D1048">
            <v>26.42</v>
          </cell>
        </row>
        <row r="1049">
          <cell r="A1049" t="str">
            <v>G0144</v>
          </cell>
          <cell r="B1049" t="str">
            <v>SCREENING CYTOPATHOLOGY, CERVICAL OR VAGINAL (ANY REPORTING SYSTEM), COLLECTED ISCREENING CYTOPATHOLOGY, CERVICAL OR VAGINAL (ANY REPORTING SYSTEM...</v>
          </cell>
          <cell r="C1049" t="str">
            <v>TC</v>
          </cell>
          <cell r="D1049">
            <v>27.81</v>
          </cell>
        </row>
        <row r="1050">
          <cell r="A1050" t="str">
            <v>G0145</v>
          </cell>
          <cell r="B1050" t="str">
            <v>SCREENING CYTOPATHOLOGY, CERVICAL OR VAGINAL (ANY REPORTING SYSTEM), COLLECTED ISCREENING CYTOPATHOLOGY, CERVICAL OR VAGINAL (ANY REPORTING SYSTEM...</v>
          </cell>
          <cell r="C1050" t="str">
            <v>TC</v>
          </cell>
          <cell r="D1050">
            <v>34.409999999999997</v>
          </cell>
        </row>
        <row r="1051">
          <cell r="A1051" t="str">
            <v>G0147</v>
          </cell>
          <cell r="B1051" t="str">
            <v>SCREENING CYTOPATHOLOGY SMEARS,PERFORMED BY AUTOMATED SYSTEM UNDER PHYSICIAN SUPSCREENING CYTOPATHOLOGY SMEARS,PERFORMED BY AUTOMATED SYSTEM UNDER...</v>
          </cell>
          <cell r="C1051" t="str">
            <v>TC</v>
          </cell>
          <cell r="D1051">
            <v>14.95</v>
          </cell>
        </row>
        <row r="1052">
          <cell r="A1052" t="str">
            <v>G0148</v>
          </cell>
          <cell r="B1052" t="str">
            <v>SCREENING CYTOPATHOLOGY SMEARS, CERVICAL OR VAGINAL,PERFORMED BY AUTOMATED SYSTESCREENING CYTOPATHOLOGY SMEARS, CERVICAL OR VAGINAL,PERFORMED BY A...</v>
          </cell>
          <cell r="C1052" t="str">
            <v>TC</v>
          </cell>
          <cell r="D1052">
            <v>19.809999999999999</v>
          </cell>
        </row>
        <row r="1053">
          <cell r="A1053" t="str">
            <v>G0219</v>
          </cell>
          <cell r="B1053" t="str">
            <v>PET IMAGING WHOLE BODY; FULL-AND PARTIAL-RING PET SCANNERS ONLY, FOR NON-COVEREDPET IMAGING WHOLE BODY; FULL-AND PARTIAL-RING PET SCANNERS ONLY, F...</v>
          </cell>
          <cell r="C1053" t="str">
            <v>TC</v>
          </cell>
          <cell r="D1053" t="str">
            <v>*IC</v>
          </cell>
        </row>
        <row r="1054">
          <cell r="A1054" t="str">
            <v>G0252</v>
          </cell>
          <cell r="B1054" t="str">
            <v>PET IMAGING, FULL AND PARTIAL RING PET SCANNERS OLY, FOR INITIAL DIAGNOSIS OF BRPET IMAGING, FULL AND PARTIAL RING PET SCANNERS OLY, FOR INITIAL D...</v>
          </cell>
          <cell r="C1054" t="str">
            <v>TC</v>
          </cell>
          <cell r="D1054" t="str">
            <v>*IC</v>
          </cell>
        </row>
        <row r="1055">
          <cell r="A1055" t="str">
            <v>G0279</v>
          </cell>
          <cell r="B1055" t="str">
            <v>DIAGNOSTIC DIGITAL BREAST TOMOSYNTHESIS, UNILATERAL OR BILATERAL (LIST SEPARATELDIAGNOSTIC DIGITAL BREAST TOMOSYNTHESIS, UNILATERAL OR BILATERAL (...</v>
          </cell>
          <cell r="C1055" t="str">
            <v>TC</v>
          </cell>
          <cell r="D1055">
            <v>28.69</v>
          </cell>
        </row>
        <row r="1056">
          <cell r="A1056" t="str">
            <v>G0306</v>
          </cell>
          <cell r="B1056" t="str">
            <v>COMPLETE CBC AUTOMATED (HGB HCT RBC WBC WITHOUT PLATELET COUNT AND</v>
          </cell>
          <cell r="C1056" t="str">
            <v>TC</v>
          </cell>
          <cell r="D1056">
            <v>10.08</v>
          </cell>
        </row>
        <row r="1057">
          <cell r="A1057" t="str">
            <v>G0307</v>
          </cell>
          <cell r="B1057" t="str">
            <v>COMPLETE CBC AUTOMATED (HGB HCT RBC WBC WITHOUT PLATELET COUNT</v>
          </cell>
          <cell r="C1057" t="str">
            <v>TC</v>
          </cell>
          <cell r="D1057">
            <v>8.34</v>
          </cell>
        </row>
        <row r="1058">
          <cell r="A1058" t="str">
            <v>G0328</v>
          </cell>
          <cell r="B1058" t="str">
            <v>FECAL BLOOD SCREENING IMMUNOASSAY</v>
          </cell>
          <cell r="C1058" t="str">
            <v>TC</v>
          </cell>
          <cell r="D1058">
            <v>16.690000000000001</v>
          </cell>
        </row>
        <row r="1059">
          <cell r="A1059" t="str">
            <v>G0416</v>
          </cell>
          <cell r="B1059" t="str">
            <v>SURGICAL PATHOLOGY, GROSS AND MICROSCOPIC EXAMINATIONS, FOR PROSTATE NEEDLE  BIOSURGICAL PATHOLOGY, GROSS AND MICROSCOPIC EXAMINATIONS, FOR PROSTA...</v>
          </cell>
          <cell r="C1059" t="str">
            <v>TC</v>
          </cell>
          <cell r="D1059">
            <v>494.24</v>
          </cell>
        </row>
        <row r="1060">
          <cell r="A1060" t="str">
            <v>G0480</v>
          </cell>
          <cell r="B1060" t="str">
            <v>DRUG TEST(S), DEFINITIVE, UTILIZING (1) DRUG IDENTIFICATION METHODS ABLE TO IDENDRUG TEST(S), DEFINITIVE, UTILIZING (1) DRUG IDENTIFICATION METHOD...</v>
          </cell>
          <cell r="C1060" t="str">
            <v>TC</v>
          </cell>
          <cell r="D1060">
            <v>35.97</v>
          </cell>
        </row>
        <row r="1061">
          <cell r="A1061" t="str">
            <v>G0481</v>
          </cell>
          <cell r="B1061" t="str">
            <v>DRUG TEST(S), DEFINITIVE, UTILIZING (1) DRUG IDENTIFICATION METHODS ABLE TO IDENDRUG TEST(S), DEFINITIVE, UTILIZING (1) DRUG IDENTIFICATION METHOD...</v>
          </cell>
          <cell r="C1061" t="str">
            <v>TC</v>
          </cell>
          <cell r="D1061">
            <v>55.35</v>
          </cell>
        </row>
        <row r="1062">
          <cell r="A1062" t="str">
            <v>G0482</v>
          </cell>
          <cell r="B1062" t="str">
            <v>DRUG TEST(S), DEFINITIVE, UTILIZING (1) DRUG IDENTIFICATION METHODS ABLE TO IDENDRUG TEST(S), DEFINITIVE, UTILIZING (1) DRUG IDENTIFICATION METHOD...</v>
          </cell>
          <cell r="C1062" t="str">
            <v>TC</v>
          </cell>
          <cell r="D1062">
            <v>74.709999999999994</v>
          </cell>
        </row>
        <row r="1063">
          <cell r="A1063" t="str">
            <v>G0483</v>
          </cell>
          <cell r="B1063" t="str">
            <v>DRUG TEST(S), DEFINITIVE, UTILIZING (1) DRUG IDENTIFICATION METHODS ABLE TO IDENDRUG TEST(S), DEFINITIVE, UTILIZING (1) DRUG IDENTIFICATION METHOD...</v>
          </cell>
          <cell r="C1063" t="str">
            <v>TC</v>
          </cell>
          <cell r="D1063">
            <v>96.85</v>
          </cell>
        </row>
        <row r="1064">
          <cell r="A1064" t="str">
            <v>G6001</v>
          </cell>
          <cell r="B1064" t="str">
            <v>ULTRASONIC GUIDANCE FOR PLACEMENT OF RADIATION THERAPY FIELDS</v>
          </cell>
          <cell r="C1064" t="str">
            <v>TC</v>
          </cell>
          <cell r="D1064">
            <v>24.3</v>
          </cell>
        </row>
        <row r="1065">
          <cell r="A1065" t="str">
            <v>G6002</v>
          </cell>
          <cell r="B1065" t="str">
            <v>STEREOSCOPIC X-RAY GUIDANCE FOR LOCALIZATION OF TARGET VOLUME FOR THE DELIVERY OSTEREOSCOPIC X-RAY GUIDANCE FOR LOCALIZATION OF TARGET VOLUME FOR ...</v>
          </cell>
          <cell r="C1065" t="str">
            <v>TC</v>
          </cell>
          <cell r="D1065">
            <v>61.06</v>
          </cell>
        </row>
        <row r="1066">
          <cell r="A1066" t="str">
            <v>P2038</v>
          </cell>
          <cell r="B1066" t="str">
            <v>MUCOPROTEIN, BLOOD (SEROMUCOID) (MEDICAL NECESSITYPROCEDURE)</v>
          </cell>
          <cell r="C1066" t="str">
            <v>TC</v>
          </cell>
          <cell r="D1066">
            <v>6.6</v>
          </cell>
        </row>
        <row r="1067">
          <cell r="A1067" t="str">
            <v>P3000</v>
          </cell>
          <cell r="B1067" t="str">
            <v>SCREENING PAPANICOLAOU SMEAR, CERVICAL OR VAGINAL,UP TOTHREE SMEARS, BY TECHNICISCREENING PAPANICOLAOU SMEAR, CERVICAL OR VAGINAL,UP TOTHREE SMEAR...</v>
          </cell>
          <cell r="C1067" t="str">
            <v>TC</v>
          </cell>
          <cell r="D1067">
            <v>13.9</v>
          </cell>
        </row>
        <row r="1068">
          <cell r="A1068" t="str">
            <v>Q0035</v>
          </cell>
          <cell r="B1068" t="str">
            <v>CARDIOKYMOGRAPHY</v>
          </cell>
          <cell r="C1068" t="str">
            <v>TC</v>
          </cell>
          <cell r="D1068">
            <v>16.399999999999999</v>
          </cell>
        </row>
        <row r="1069">
          <cell r="A1069" t="str">
            <v>Q0111</v>
          </cell>
          <cell r="B1069" t="str">
            <v>WET MOUNTS, INCLUDING PREPARATIONS OF VAGINAL, CERVICAL, OR SKIN SPECIMENSWET MOUNTS, INCLUDING PREPARATIONS OF VAGINAL, CERVICAL, OR SKIN S...</v>
          </cell>
          <cell r="C1069" t="str">
            <v>TC</v>
          </cell>
          <cell r="D1069">
            <v>5.56</v>
          </cell>
        </row>
        <row r="1070">
          <cell r="A1070" t="str">
            <v>Q0112</v>
          </cell>
          <cell r="B1070" t="str">
            <v>ALL POTASSIUM HYDROXIDE (KOH) PREPARATIONS</v>
          </cell>
          <cell r="C1070" t="str">
            <v>TC</v>
          </cell>
          <cell r="D1070">
            <v>5.56</v>
          </cell>
        </row>
        <row r="1071">
          <cell r="A1071" t="str">
            <v>Q0113</v>
          </cell>
          <cell r="B1071" t="str">
            <v>PINWORM EXAMINATIONS</v>
          </cell>
          <cell r="C1071" t="str">
            <v>TC</v>
          </cell>
          <cell r="D1071">
            <v>6.95</v>
          </cell>
        </row>
        <row r="1072">
          <cell r="A1072" t="str">
            <v>Q0114</v>
          </cell>
          <cell r="B1072" t="str">
            <v>FERN TEST</v>
          </cell>
          <cell r="C1072" t="str">
            <v>TC</v>
          </cell>
          <cell r="D1072">
            <v>9.39</v>
          </cell>
        </row>
      </sheetData>
      <sheetData sheetId="7" refreshError="1"/>
      <sheetData sheetId="8" refreshError="1"/>
      <sheetData sheetId="9">
        <row r="5">
          <cell r="A5">
            <v>51725</v>
          </cell>
          <cell r="B5" t="str">
            <v>TC</v>
          </cell>
          <cell r="C5" t="str">
            <v>SIMPLE CYSTOMETROGRAM</v>
          </cell>
          <cell r="D5">
            <v>117.42</v>
          </cell>
        </row>
        <row r="6">
          <cell r="A6">
            <v>51726</v>
          </cell>
          <cell r="B6" t="str">
            <v>TC</v>
          </cell>
          <cell r="C6" t="str">
            <v>COMPLEX CYSTOMETROGRAM</v>
          </cell>
          <cell r="D6">
            <v>191.06</v>
          </cell>
        </row>
        <row r="7">
          <cell r="A7">
            <v>51727</v>
          </cell>
          <cell r="B7" t="str">
            <v>TC</v>
          </cell>
          <cell r="C7" t="str">
            <v>CYSTOMETROGRAM W/UP</v>
          </cell>
          <cell r="D7">
            <v>116.55</v>
          </cell>
        </row>
        <row r="8">
          <cell r="A8">
            <v>51728</v>
          </cell>
          <cell r="B8" t="str">
            <v>TC</v>
          </cell>
          <cell r="C8" t="str">
            <v>CYSTOMETROGRAM W/VP</v>
          </cell>
          <cell r="D8">
            <v>117.24</v>
          </cell>
        </row>
        <row r="9">
          <cell r="A9">
            <v>51729</v>
          </cell>
          <cell r="B9" t="str">
            <v>TC</v>
          </cell>
          <cell r="C9" t="str">
            <v>CYSTOMETROGRAM W/VP&amp;UP</v>
          </cell>
          <cell r="D9">
            <v>118.62</v>
          </cell>
        </row>
        <row r="10">
          <cell r="A10">
            <v>51736</v>
          </cell>
          <cell r="B10" t="str">
            <v>TC</v>
          </cell>
          <cell r="C10" t="str">
            <v>URINE FLOW MEASUREMENT</v>
          </cell>
          <cell r="D10">
            <v>18.12</v>
          </cell>
        </row>
        <row r="11">
          <cell r="A11">
            <v>51741</v>
          </cell>
          <cell r="B11" t="str">
            <v>TC</v>
          </cell>
          <cell r="C11" t="str">
            <v>ELECTRO-UROFLOWMETRY FIRST</v>
          </cell>
          <cell r="D11">
            <v>21.26</v>
          </cell>
        </row>
        <row r="12">
          <cell r="A12">
            <v>51784</v>
          </cell>
          <cell r="B12" t="str">
            <v>TC</v>
          </cell>
          <cell r="C12" t="str">
            <v>ANAL/URINARY MUSCLE STUDY</v>
          </cell>
          <cell r="D12">
            <v>101.85</v>
          </cell>
        </row>
        <row r="13">
          <cell r="A13">
            <v>51785</v>
          </cell>
          <cell r="B13" t="str">
            <v>TC</v>
          </cell>
          <cell r="C13" t="str">
            <v>ANAL/URINARY MUSCLE STUDY</v>
          </cell>
          <cell r="D13">
            <v>67.739999999999995</v>
          </cell>
        </row>
        <row r="14">
          <cell r="A14">
            <v>51792</v>
          </cell>
          <cell r="B14" t="str">
            <v>TC</v>
          </cell>
          <cell r="C14" t="str">
            <v>URINARY REFLEX STUDY</v>
          </cell>
          <cell r="D14">
            <v>143.03</v>
          </cell>
        </row>
        <row r="15">
          <cell r="A15">
            <v>51797</v>
          </cell>
          <cell r="B15" t="str">
            <v>TC</v>
          </cell>
          <cell r="C15" t="str">
            <v>INTRAABDOMINAL PRESSURE TEST</v>
          </cell>
          <cell r="D15">
            <v>85.9</v>
          </cell>
        </row>
        <row r="16">
          <cell r="A16">
            <v>54240</v>
          </cell>
          <cell r="B16" t="str">
            <v>TC</v>
          </cell>
          <cell r="C16" t="str">
            <v>PENIS STUDY</v>
          </cell>
          <cell r="D16">
            <v>28.53</v>
          </cell>
        </row>
        <row r="17">
          <cell r="A17">
            <v>70010</v>
          </cell>
          <cell r="B17" t="str">
            <v>TC</v>
          </cell>
          <cell r="C17" t="str">
            <v>CONTRAST X-RAY OF BRAIN</v>
          </cell>
          <cell r="D17">
            <v>88.15</v>
          </cell>
        </row>
        <row r="18">
          <cell r="A18">
            <v>70015</v>
          </cell>
          <cell r="B18" t="str">
            <v>TC</v>
          </cell>
          <cell r="C18" t="str">
            <v>CONTRAST X-RAY OF BRAIN</v>
          </cell>
          <cell r="D18">
            <v>64.47</v>
          </cell>
        </row>
        <row r="19">
          <cell r="A19">
            <v>70030</v>
          </cell>
          <cell r="B19" t="str">
            <v>TC</v>
          </cell>
          <cell r="C19" t="str">
            <v>X-RAY EYE FOR FOREIGN BODY</v>
          </cell>
          <cell r="D19">
            <v>15.39</v>
          </cell>
        </row>
        <row r="20">
          <cell r="A20">
            <v>70100</v>
          </cell>
          <cell r="B20" t="str">
            <v>TC</v>
          </cell>
          <cell r="C20" t="str">
            <v>X-RAY EXAM OF JAW &lt;4VIEWS</v>
          </cell>
          <cell r="D20">
            <v>16.84</v>
          </cell>
        </row>
        <row r="21">
          <cell r="A21">
            <v>70110</v>
          </cell>
          <cell r="B21" t="str">
            <v>TC</v>
          </cell>
          <cell r="C21" t="str">
            <v>X-RAY EXAM OF JAW 4/&gt; VIEWS</v>
          </cell>
          <cell r="D21">
            <v>21.07</v>
          </cell>
        </row>
        <row r="22">
          <cell r="A22">
            <v>70120</v>
          </cell>
          <cell r="B22" t="str">
            <v>TC</v>
          </cell>
          <cell r="C22" t="str">
            <v>X-RAY EXAM OF MASTOIDS</v>
          </cell>
          <cell r="D22">
            <v>19.02</v>
          </cell>
        </row>
        <row r="23">
          <cell r="A23">
            <v>70130</v>
          </cell>
          <cell r="B23" t="str">
            <v>TC</v>
          </cell>
          <cell r="C23" t="str">
            <v>X-RAY EXAM OF MASTOIDS</v>
          </cell>
          <cell r="D23">
            <v>29.51</v>
          </cell>
        </row>
        <row r="24">
          <cell r="A24">
            <v>70134</v>
          </cell>
          <cell r="B24" t="str">
            <v>TC</v>
          </cell>
          <cell r="C24" t="str">
            <v>X-RAY EXAM OF MIDDLE EAR</v>
          </cell>
          <cell r="D24">
            <v>23.32</v>
          </cell>
        </row>
        <row r="25">
          <cell r="A25">
            <v>70140</v>
          </cell>
          <cell r="B25" t="str">
            <v>TC</v>
          </cell>
          <cell r="C25" t="str">
            <v>X-RAY EXAM OF FACIAL BONES</v>
          </cell>
          <cell r="D25">
            <v>16.09</v>
          </cell>
        </row>
        <row r="26">
          <cell r="A26">
            <v>70150</v>
          </cell>
          <cell r="B26" t="str">
            <v>TC</v>
          </cell>
          <cell r="C26" t="str">
            <v>X-RAY EXAM OF FACIAL BONES</v>
          </cell>
          <cell r="D26">
            <v>23.32</v>
          </cell>
        </row>
        <row r="27">
          <cell r="A27">
            <v>70160</v>
          </cell>
          <cell r="B27" t="str">
            <v>TC</v>
          </cell>
          <cell r="C27" t="str">
            <v>X-RAY EXAM OF NASAL BONES</v>
          </cell>
          <cell r="D27">
            <v>18.32</v>
          </cell>
        </row>
        <row r="28">
          <cell r="A28">
            <v>70170</v>
          </cell>
          <cell r="B28" t="str">
            <v>TC</v>
          </cell>
          <cell r="C28" t="str">
            <v>X-RAY EXAM OF TEAR DUCT</v>
          </cell>
          <cell r="D28">
            <v>30.96</v>
          </cell>
        </row>
        <row r="29">
          <cell r="A29">
            <v>70190</v>
          </cell>
          <cell r="B29" t="str">
            <v>TC</v>
          </cell>
          <cell r="C29" t="str">
            <v>X-RAY EXAM OF EYE SOCKETS</v>
          </cell>
          <cell r="D29">
            <v>19.600000000000001</v>
          </cell>
        </row>
        <row r="30">
          <cell r="A30">
            <v>70200</v>
          </cell>
          <cell r="B30" t="str">
            <v>TC</v>
          </cell>
          <cell r="C30" t="str">
            <v>X-RAY EXAM OF EYE SOCKETS</v>
          </cell>
          <cell r="D30">
            <v>23.63</v>
          </cell>
        </row>
        <row r="31">
          <cell r="A31">
            <v>70210</v>
          </cell>
          <cell r="B31" t="str">
            <v>TC</v>
          </cell>
          <cell r="C31" t="str">
            <v>X-RAY EXAM OF SINUSES</v>
          </cell>
          <cell r="D31">
            <v>16.66</v>
          </cell>
        </row>
        <row r="32">
          <cell r="A32">
            <v>70220</v>
          </cell>
          <cell r="B32" t="str">
            <v>TC</v>
          </cell>
          <cell r="C32" t="str">
            <v>X-RAY EXAM OF SINUSES</v>
          </cell>
          <cell r="D32">
            <v>20.98</v>
          </cell>
        </row>
        <row r="33">
          <cell r="A33">
            <v>70240</v>
          </cell>
          <cell r="B33" t="str">
            <v>TC</v>
          </cell>
          <cell r="C33" t="str">
            <v>X-RAY EXAM PITUITARY SADDLE</v>
          </cell>
          <cell r="D33">
            <v>15.39</v>
          </cell>
        </row>
        <row r="34">
          <cell r="A34">
            <v>70250</v>
          </cell>
          <cell r="B34" t="str">
            <v>TC</v>
          </cell>
          <cell r="C34" t="str">
            <v>X-RAY EXAM OF SKULL</v>
          </cell>
          <cell r="D34">
            <v>19.22</v>
          </cell>
        </row>
        <row r="35">
          <cell r="A35">
            <v>70260</v>
          </cell>
          <cell r="B35" t="str">
            <v>TC</v>
          </cell>
          <cell r="C35" t="str">
            <v>X-RAY EXAM OF SKULL</v>
          </cell>
          <cell r="D35">
            <v>30.54</v>
          </cell>
        </row>
        <row r="36">
          <cell r="A36">
            <v>70300</v>
          </cell>
          <cell r="B36" t="str">
            <v>TC</v>
          </cell>
          <cell r="C36" t="str">
            <v>X-RAY EXAM OF TEETH</v>
          </cell>
          <cell r="D36">
            <v>6.87</v>
          </cell>
        </row>
        <row r="37">
          <cell r="A37">
            <v>70310</v>
          </cell>
          <cell r="B37" t="str">
            <v>TC</v>
          </cell>
          <cell r="C37" t="str">
            <v>X-RAY EXAM OF TEETH</v>
          </cell>
          <cell r="D37">
            <v>20.09</v>
          </cell>
        </row>
        <row r="38">
          <cell r="A38">
            <v>70320</v>
          </cell>
          <cell r="B38" t="str">
            <v>TC</v>
          </cell>
          <cell r="C38" t="str">
            <v>FULL MOUTH X-RAY OF TEETH</v>
          </cell>
          <cell r="D38">
            <v>28.62</v>
          </cell>
        </row>
        <row r="39">
          <cell r="A39">
            <v>70328</v>
          </cell>
          <cell r="B39" t="str">
            <v>TC</v>
          </cell>
          <cell r="C39" t="str">
            <v>X-RAY EXAM OF JAW JOINT</v>
          </cell>
          <cell r="D39">
            <v>16.260000000000002</v>
          </cell>
        </row>
        <row r="40">
          <cell r="A40">
            <v>70330</v>
          </cell>
          <cell r="B40" t="str">
            <v>TC</v>
          </cell>
          <cell r="C40" t="str">
            <v>X-RAY EXAM OF JAW JOINTS</v>
          </cell>
          <cell r="D40">
            <v>27.45</v>
          </cell>
        </row>
        <row r="41">
          <cell r="A41">
            <v>70332</v>
          </cell>
          <cell r="B41" t="str">
            <v>TC</v>
          </cell>
          <cell r="C41" t="str">
            <v>X-RAY EXAM OF JAW JOINT</v>
          </cell>
          <cell r="D41">
            <v>45.6</v>
          </cell>
        </row>
        <row r="42">
          <cell r="A42">
            <v>70336</v>
          </cell>
          <cell r="B42" t="str">
            <v>TC</v>
          </cell>
          <cell r="C42" t="str">
            <v>MAGNETIC IMAGE JAW JOINT</v>
          </cell>
          <cell r="D42">
            <v>348.51</v>
          </cell>
        </row>
        <row r="43">
          <cell r="A43">
            <v>70350</v>
          </cell>
          <cell r="B43" t="str">
            <v>TC</v>
          </cell>
          <cell r="C43" t="str">
            <v>X-RAY HEAD FOR ORTHODONTIA</v>
          </cell>
          <cell r="D43">
            <v>9.2200000000000006</v>
          </cell>
        </row>
        <row r="44">
          <cell r="A44">
            <v>70355</v>
          </cell>
          <cell r="B44" t="str">
            <v>TC</v>
          </cell>
          <cell r="C44" t="str">
            <v>PANORAMIC X-RAY OF JAWS</v>
          </cell>
          <cell r="D44">
            <v>9.91</v>
          </cell>
        </row>
        <row r="45">
          <cell r="A45">
            <v>70360</v>
          </cell>
          <cell r="B45" t="str">
            <v>TC</v>
          </cell>
          <cell r="C45" t="str">
            <v>X-RAY EXAM OF NECK</v>
          </cell>
          <cell r="D45">
            <v>14.5</v>
          </cell>
        </row>
        <row r="46">
          <cell r="A46">
            <v>70370</v>
          </cell>
          <cell r="B46" t="str">
            <v>TC</v>
          </cell>
          <cell r="C46" t="str">
            <v>THROAT X-RAY &amp; FLUOROSCOPY</v>
          </cell>
          <cell r="D46">
            <v>46.05</v>
          </cell>
        </row>
        <row r="47">
          <cell r="A47">
            <v>70380</v>
          </cell>
          <cell r="B47" t="str">
            <v>TC</v>
          </cell>
          <cell r="C47" t="str">
            <v>X-RAY EXAM OF SALIVARY GLAND</v>
          </cell>
          <cell r="D47">
            <v>22.25</v>
          </cell>
        </row>
        <row r="48">
          <cell r="A48">
            <v>70390</v>
          </cell>
          <cell r="B48" t="str">
            <v>TC</v>
          </cell>
          <cell r="C48" t="str">
            <v>X-RAY EXAM OF SALIVARY DUCT</v>
          </cell>
          <cell r="D48">
            <v>63.32</v>
          </cell>
        </row>
        <row r="49">
          <cell r="A49">
            <v>70450</v>
          </cell>
          <cell r="B49" t="str">
            <v>TC</v>
          </cell>
          <cell r="C49" t="str">
            <v>CT HEAD/BRAIN W/O DYE</v>
          </cell>
          <cell r="D49">
            <v>140.15</v>
          </cell>
        </row>
        <row r="50">
          <cell r="A50">
            <v>70460</v>
          </cell>
          <cell r="B50" t="str">
            <v>TC</v>
          </cell>
          <cell r="C50" t="str">
            <v>CT HEAD/BRAIN W/DYE</v>
          </cell>
          <cell r="D50">
            <v>180.23</v>
          </cell>
        </row>
        <row r="51">
          <cell r="A51">
            <v>70470</v>
          </cell>
          <cell r="B51" t="str">
            <v>TC</v>
          </cell>
          <cell r="C51" t="str">
            <v>CT HEAD/BRAIN W/O &amp; W/DYE</v>
          </cell>
          <cell r="D51">
            <v>222.19</v>
          </cell>
        </row>
        <row r="52">
          <cell r="A52">
            <v>70480</v>
          </cell>
          <cell r="B52" t="str">
            <v>TC</v>
          </cell>
          <cell r="C52" t="str">
            <v>CT ORBIT/EAR/FOSSA W/O DYE</v>
          </cell>
          <cell r="D52">
            <v>214.47</v>
          </cell>
        </row>
        <row r="53">
          <cell r="A53">
            <v>70481</v>
          </cell>
          <cell r="B53" t="str">
            <v>TC</v>
          </cell>
          <cell r="C53" t="str">
            <v>CT ORBIT/EAR/FOSSA W/DYE</v>
          </cell>
          <cell r="D53">
            <v>253.96</v>
          </cell>
        </row>
        <row r="54">
          <cell r="A54">
            <v>70482</v>
          </cell>
          <cell r="B54" t="str">
            <v>TC</v>
          </cell>
          <cell r="C54" t="str">
            <v>CT ORBIT/EAR/FOSSA W/O&amp;W/DYE</v>
          </cell>
          <cell r="D54">
            <v>296.5</v>
          </cell>
        </row>
        <row r="55">
          <cell r="A55">
            <v>70486</v>
          </cell>
          <cell r="B55" t="str">
            <v>TC</v>
          </cell>
          <cell r="C55" t="str">
            <v>CT MAXILLOFACIAL W/O DYE</v>
          </cell>
          <cell r="D55">
            <v>178.93</v>
          </cell>
        </row>
        <row r="56">
          <cell r="A56">
            <v>70487</v>
          </cell>
          <cell r="B56" t="str">
            <v>TC</v>
          </cell>
          <cell r="C56" t="str">
            <v>CT MAXILLOFACIAL W/DYE</v>
          </cell>
          <cell r="D56">
            <v>219.3</v>
          </cell>
        </row>
        <row r="57">
          <cell r="A57">
            <v>70488</v>
          </cell>
          <cell r="B57" t="str">
            <v>TC</v>
          </cell>
          <cell r="C57" t="str">
            <v>CT MAXILLOFACIAL W/O &amp; W/DYE</v>
          </cell>
          <cell r="D57">
            <v>274.18</v>
          </cell>
        </row>
        <row r="58">
          <cell r="A58">
            <v>70490</v>
          </cell>
          <cell r="B58" t="str">
            <v>TC</v>
          </cell>
          <cell r="C58" t="str">
            <v>CT SOFT TISSUE NECK W/O DYE</v>
          </cell>
          <cell r="D58">
            <v>170.7</v>
          </cell>
        </row>
        <row r="59">
          <cell r="A59">
            <v>70491</v>
          </cell>
          <cell r="B59" t="str">
            <v>TC</v>
          </cell>
          <cell r="C59" t="str">
            <v>CT SOFT TISSUE NECK W/DYE</v>
          </cell>
          <cell r="D59">
            <v>211.67</v>
          </cell>
        </row>
        <row r="60">
          <cell r="A60">
            <v>70492</v>
          </cell>
          <cell r="B60" t="str">
            <v>TC</v>
          </cell>
          <cell r="C60" t="str">
            <v>CT SFT TSUE NCK W/O &amp; W/DYE</v>
          </cell>
          <cell r="D60">
            <v>266.52999999999997</v>
          </cell>
        </row>
        <row r="61">
          <cell r="A61">
            <v>70496</v>
          </cell>
          <cell r="B61" t="str">
            <v>TC</v>
          </cell>
          <cell r="C61" t="str">
            <v>CT ANGIOGRAPHY HEAD</v>
          </cell>
          <cell r="D61">
            <v>447.3</v>
          </cell>
        </row>
        <row r="62">
          <cell r="A62">
            <v>70498</v>
          </cell>
          <cell r="B62" t="str">
            <v>TC</v>
          </cell>
          <cell r="C62" t="str">
            <v>CT ANGIOGRAPHY NECK</v>
          </cell>
          <cell r="D62">
            <v>449.36</v>
          </cell>
        </row>
        <row r="63">
          <cell r="A63">
            <v>70540</v>
          </cell>
          <cell r="B63" t="str">
            <v>TC</v>
          </cell>
          <cell r="C63" t="str">
            <v>MRI ORBIT/FACE/NECK W/O DYE</v>
          </cell>
          <cell r="D63">
            <v>388.25</v>
          </cell>
        </row>
        <row r="64">
          <cell r="A64">
            <v>70542</v>
          </cell>
          <cell r="B64" t="str">
            <v>TC</v>
          </cell>
          <cell r="C64" t="str">
            <v>MRI ORBIT/FACE/NECK W/DYE</v>
          </cell>
          <cell r="D64">
            <v>426.29</v>
          </cell>
        </row>
        <row r="65">
          <cell r="A65">
            <v>70543</v>
          </cell>
          <cell r="B65" t="str">
            <v>TC</v>
          </cell>
          <cell r="C65" t="str">
            <v>MRI ORBT/FAC/NCK W/O &amp;W/DYE</v>
          </cell>
          <cell r="D65">
            <v>590.9</v>
          </cell>
        </row>
        <row r="66">
          <cell r="A66">
            <v>70544</v>
          </cell>
          <cell r="B66" t="str">
            <v>TC</v>
          </cell>
          <cell r="C66" t="str">
            <v>MR ANGIOGRAPHY HEAD W/O DYE</v>
          </cell>
          <cell r="D66">
            <v>429.29</v>
          </cell>
        </row>
        <row r="67">
          <cell r="A67">
            <v>70545</v>
          </cell>
          <cell r="B67" t="str">
            <v>TC</v>
          </cell>
          <cell r="C67" t="str">
            <v>MR ANGIOGRAPHY HEAD W/DYE</v>
          </cell>
          <cell r="D67">
            <v>427.23</v>
          </cell>
        </row>
        <row r="68">
          <cell r="A68">
            <v>70546</v>
          </cell>
          <cell r="B68" t="str">
            <v>TC</v>
          </cell>
          <cell r="C68" t="str">
            <v>MR ANGIOGRAPH HEAD W/O&amp;W/DYE</v>
          </cell>
          <cell r="D68">
            <v>684.86</v>
          </cell>
        </row>
        <row r="69">
          <cell r="A69">
            <v>70547</v>
          </cell>
          <cell r="B69" t="str">
            <v>TC</v>
          </cell>
          <cell r="C69" t="str">
            <v>MR ANGIOGRAPHY NECK W/O DYE</v>
          </cell>
          <cell r="D69">
            <v>428.12</v>
          </cell>
        </row>
        <row r="70">
          <cell r="A70">
            <v>70548</v>
          </cell>
          <cell r="B70" t="str">
            <v>TC</v>
          </cell>
          <cell r="C70" t="str">
            <v>MR ANGIOGRAPHY NECK W/DYE</v>
          </cell>
          <cell r="D70">
            <v>446.92</v>
          </cell>
        </row>
        <row r="71">
          <cell r="A71">
            <v>70549</v>
          </cell>
          <cell r="B71" t="str">
            <v>TC</v>
          </cell>
          <cell r="C71" t="str">
            <v>MR ANGIOGRAPH NECK W/O&amp;W/DYE</v>
          </cell>
          <cell r="D71">
            <v>685.44</v>
          </cell>
        </row>
        <row r="72">
          <cell r="A72">
            <v>70551</v>
          </cell>
          <cell r="B72" t="str">
            <v>TC</v>
          </cell>
          <cell r="C72" t="str">
            <v>MRI BRAIN STEM W/O DYE</v>
          </cell>
          <cell r="D72">
            <v>397.28</v>
          </cell>
        </row>
        <row r="73">
          <cell r="A73">
            <v>70552</v>
          </cell>
          <cell r="B73" t="str">
            <v>TC</v>
          </cell>
          <cell r="C73" t="str">
            <v>MRI BRAIN STEM W/DYE</v>
          </cell>
          <cell r="D73">
            <v>438.55</v>
          </cell>
        </row>
        <row r="74">
          <cell r="A74">
            <v>70553</v>
          </cell>
          <cell r="B74" t="str">
            <v>TC</v>
          </cell>
          <cell r="C74" t="str">
            <v>MRI BRAIN STEM W/O &amp; W/DYE</v>
          </cell>
          <cell r="D74">
            <v>584.49</v>
          </cell>
        </row>
        <row r="75">
          <cell r="A75">
            <v>71045</v>
          </cell>
          <cell r="B75" t="str">
            <v>TC</v>
          </cell>
          <cell r="C75" t="str">
            <v>X-RAY EXAM CHEST 1 VIEW</v>
          </cell>
          <cell r="D75">
            <v>9</v>
          </cell>
        </row>
        <row r="76">
          <cell r="A76">
            <v>71046</v>
          </cell>
          <cell r="B76" t="str">
            <v>TC</v>
          </cell>
          <cell r="C76" t="str">
            <v>X-RAY EXAM CHEST 2 VIEWS</v>
          </cell>
          <cell r="D76">
            <v>16.57</v>
          </cell>
        </row>
        <row r="77">
          <cell r="A77">
            <v>71047</v>
          </cell>
          <cell r="B77" t="str">
            <v>TC</v>
          </cell>
          <cell r="C77" t="str">
            <v>X-RAY EXAM CHEST 3 VIEWS</v>
          </cell>
          <cell r="D77">
            <v>21.11</v>
          </cell>
        </row>
        <row r="78">
          <cell r="A78">
            <v>71048</v>
          </cell>
          <cell r="B78" t="str">
            <v>TC</v>
          </cell>
          <cell r="C78" t="str">
            <v>X-RAY EXAM CHEST 4+ VIEWS</v>
          </cell>
          <cell r="D78">
            <v>21.71</v>
          </cell>
        </row>
        <row r="79">
          <cell r="A79">
            <v>71100</v>
          </cell>
          <cell r="B79" t="str">
            <v>TC</v>
          </cell>
          <cell r="C79" t="str">
            <v>X-RAY EXAM RIBS UNI 2 VIEWS</v>
          </cell>
          <cell r="D79">
            <v>17.14</v>
          </cell>
        </row>
        <row r="80">
          <cell r="A80">
            <v>71101</v>
          </cell>
          <cell r="B80" t="str">
            <v>TC</v>
          </cell>
          <cell r="C80" t="str">
            <v>X-RAY EXAM UNILAT RIBS/CHEST</v>
          </cell>
          <cell r="D80">
            <v>20.7</v>
          </cell>
        </row>
        <row r="81">
          <cell r="A81">
            <v>71110</v>
          </cell>
          <cell r="B81" t="str">
            <v>TC</v>
          </cell>
          <cell r="C81" t="str">
            <v>X-RAY EXAM RIBS BIL 3 VIEWS</v>
          </cell>
          <cell r="D81">
            <v>21.8</v>
          </cell>
        </row>
        <row r="82">
          <cell r="A82">
            <v>71111</v>
          </cell>
          <cell r="B82" t="str">
            <v>TC</v>
          </cell>
          <cell r="C82" t="str">
            <v>X-RAY EXAM RIBS/CHEST4/&gt; VWS</v>
          </cell>
          <cell r="D82">
            <v>28.82</v>
          </cell>
        </row>
        <row r="83">
          <cell r="A83">
            <v>71120</v>
          </cell>
          <cell r="B83" t="str">
            <v>TC</v>
          </cell>
          <cell r="C83" t="str">
            <v>X-RAY EXAM BREASTBONE 2/&gt;VWS</v>
          </cell>
          <cell r="D83">
            <v>18.03</v>
          </cell>
        </row>
        <row r="84">
          <cell r="A84">
            <v>71130</v>
          </cell>
          <cell r="B84" t="str">
            <v>TC</v>
          </cell>
          <cell r="C84" t="str">
            <v>X-RAY STRENOCLAVIC JT 3/&gt;VWS</v>
          </cell>
          <cell r="D84">
            <v>20.99</v>
          </cell>
        </row>
        <row r="85">
          <cell r="A85">
            <v>71250</v>
          </cell>
          <cell r="B85" t="str">
            <v>TC</v>
          </cell>
          <cell r="C85" t="str">
            <v>CT THORAX W/O DYE</v>
          </cell>
          <cell r="D85">
            <v>181.02</v>
          </cell>
        </row>
        <row r="86">
          <cell r="A86">
            <v>71260</v>
          </cell>
          <cell r="B86" t="str">
            <v>TC</v>
          </cell>
          <cell r="C86" t="str">
            <v>CT THORAX W/DYE</v>
          </cell>
          <cell r="D86">
            <v>223.64</v>
          </cell>
        </row>
        <row r="87">
          <cell r="A87">
            <v>71270</v>
          </cell>
          <cell r="B87" t="str">
            <v>TC</v>
          </cell>
          <cell r="C87" t="str">
            <v>CT THORAX W/O &amp; W/DYE</v>
          </cell>
          <cell r="D87">
            <v>282.44</v>
          </cell>
        </row>
        <row r="88">
          <cell r="A88">
            <v>71275</v>
          </cell>
          <cell r="B88" t="str">
            <v>TC</v>
          </cell>
          <cell r="C88" t="str">
            <v>CT ANGIOGRAPHY CHEST</v>
          </cell>
          <cell r="D88">
            <v>338.91</v>
          </cell>
        </row>
        <row r="89">
          <cell r="A89">
            <v>71550</v>
          </cell>
          <cell r="B89" t="str">
            <v>TC</v>
          </cell>
          <cell r="C89" t="str">
            <v>MRI CHEST W/O DYE</v>
          </cell>
          <cell r="D89">
            <v>435.58</v>
          </cell>
        </row>
        <row r="90">
          <cell r="A90">
            <v>71551</v>
          </cell>
          <cell r="B90" t="str">
            <v>TC</v>
          </cell>
          <cell r="C90" t="str">
            <v>MRI CHEST W/DYE</v>
          </cell>
          <cell r="D90">
            <v>484.88</v>
          </cell>
        </row>
        <row r="91">
          <cell r="A91">
            <v>71552</v>
          </cell>
          <cell r="B91" t="str">
            <v>TC</v>
          </cell>
          <cell r="C91" t="str">
            <v>MRI CHEST W/O &amp; W/DYE</v>
          </cell>
          <cell r="D91">
            <v>668.75</v>
          </cell>
        </row>
        <row r="92">
          <cell r="A92">
            <v>71555</v>
          </cell>
          <cell r="B92" t="str">
            <v>TC</v>
          </cell>
          <cell r="C92" t="str">
            <v>MRI ANGIO CHEST W OR W/O DYE</v>
          </cell>
          <cell r="D92">
            <v>411.66</v>
          </cell>
        </row>
        <row r="93">
          <cell r="A93">
            <v>72020</v>
          </cell>
          <cell r="B93" t="str">
            <v>TC</v>
          </cell>
          <cell r="C93" t="str">
            <v>X-RAY EXAM OF SPINE 1 VIEW</v>
          </cell>
          <cell r="D93">
            <v>12.58</v>
          </cell>
        </row>
        <row r="94">
          <cell r="A94">
            <v>72040</v>
          </cell>
          <cell r="B94" t="str">
            <v>TC</v>
          </cell>
          <cell r="C94" t="str">
            <v>X-RAY EXAM NECK SPINE 2-3 VW</v>
          </cell>
          <cell r="D94">
            <v>20.399999999999999</v>
          </cell>
        </row>
        <row r="95">
          <cell r="A95">
            <v>72050</v>
          </cell>
          <cell r="B95" t="str">
            <v>TC</v>
          </cell>
          <cell r="C95" t="str">
            <v>X-RAY EXAM NECK SPINE 4/5VWS</v>
          </cell>
          <cell r="D95">
            <v>29.12</v>
          </cell>
        </row>
        <row r="96">
          <cell r="A96">
            <v>72052</v>
          </cell>
          <cell r="B96" t="str">
            <v>TC</v>
          </cell>
          <cell r="C96" t="str">
            <v>X-RAY EXAM NECK SPINE 6/&gt;VWS</v>
          </cell>
          <cell r="D96">
            <v>37.42</v>
          </cell>
        </row>
        <row r="97">
          <cell r="A97">
            <v>72070</v>
          </cell>
          <cell r="B97" t="str">
            <v>TC</v>
          </cell>
          <cell r="C97" t="str">
            <v>X-RAY EXAM THORAC SPINE 2VWS</v>
          </cell>
          <cell r="D97">
            <v>18.03</v>
          </cell>
        </row>
        <row r="98">
          <cell r="A98">
            <v>72072</v>
          </cell>
          <cell r="B98" t="str">
            <v>TC</v>
          </cell>
          <cell r="C98" t="str">
            <v>X-RAY EXAM THORAC SPINE 3VWS</v>
          </cell>
          <cell r="D98">
            <v>21.8</v>
          </cell>
        </row>
        <row r="99">
          <cell r="A99">
            <v>72074</v>
          </cell>
          <cell r="B99" t="str">
            <v>TC</v>
          </cell>
          <cell r="C99" t="str">
            <v>X-RAY EXAM THORAC SPINE4/&gt;VW</v>
          </cell>
          <cell r="D99">
            <v>27.04</v>
          </cell>
        </row>
        <row r="100">
          <cell r="A100">
            <v>72080</v>
          </cell>
          <cell r="B100" t="str">
            <v>TC</v>
          </cell>
          <cell r="C100" t="str">
            <v>X-RAY EXAM THORACOLMB 2/&gt; VW</v>
          </cell>
          <cell r="D100">
            <v>19.22</v>
          </cell>
        </row>
        <row r="101">
          <cell r="A101">
            <v>72081</v>
          </cell>
          <cell r="B101" t="str">
            <v>TC</v>
          </cell>
          <cell r="C101" t="str">
            <v>X-RAY EXAM ENTIRE SPI 1 VW</v>
          </cell>
          <cell r="D101">
            <v>21.32</v>
          </cell>
        </row>
        <row r="102">
          <cell r="A102">
            <v>72082</v>
          </cell>
          <cell r="B102" t="str">
            <v>TC</v>
          </cell>
          <cell r="C102" t="str">
            <v>X-RAY EXAM ENTIRE SPI 2/3 VW</v>
          </cell>
          <cell r="D102">
            <v>38.770000000000003</v>
          </cell>
        </row>
        <row r="103">
          <cell r="A103">
            <v>72083</v>
          </cell>
          <cell r="B103" t="str">
            <v>TC</v>
          </cell>
          <cell r="C103" t="str">
            <v>X-RAY EXAM ENTIRE SPI 4/5 VW</v>
          </cell>
          <cell r="D103">
            <v>42.07</v>
          </cell>
        </row>
        <row r="104">
          <cell r="A104">
            <v>72084</v>
          </cell>
          <cell r="B104" t="str">
            <v>TC</v>
          </cell>
          <cell r="C104" t="str">
            <v>X-RAY EXAM ENTIRE SPI 6/&gt; VW</v>
          </cell>
          <cell r="D104">
            <v>50.48</v>
          </cell>
        </row>
        <row r="105">
          <cell r="A105">
            <v>72100</v>
          </cell>
          <cell r="B105" t="str">
            <v>TC</v>
          </cell>
          <cell r="C105" t="str">
            <v>X-RAY EXAM L-S SPINE 2/3 VWS</v>
          </cell>
          <cell r="D105">
            <v>21.88</v>
          </cell>
        </row>
        <row r="106">
          <cell r="A106">
            <v>72110</v>
          </cell>
          <cell r="B106" t="str">
            <v>TC</v>
          </cell>
          <cell r="C106" t="str">
            <v>X-RAY EXAM L-2 SPINE 4/&gt;VWS</v>
          </cell>
          <cell r="D106">
            <v>30.61</v>
          </cell>
        </row>
        <row r="107">
          <cell r="A107">
            <v>72114</v>
          </cell>
          <cell r="B107" t="str">
            <v>TC</v>
          </cell>
          <cell r="C107" t="str">
            <v>X-RAY EXAM L-S SPINE BENDING</v>
          </cell>
          <cell r="D107">
            <v>41.58</v>
          </cell>
        </row>
        <row r="108">
          <cell r="A108">
            <v>72120</v>
          </cell>
          <cell r="B108" t="str">
            <v>TC</v>
          </cell>
          <cell r="C108" t="str">
            <v>X-RAY BEND ONLY L-S SPINE</v>
          </cell>
          <cell r="D108">
            <v>29.7</v>
          </cell>
        </row>
        <row r="109">
          <cell r="A109">
            <v>72125</v>
          </cell>
          <cell r="B109" t="str">
            <v>TC</v>
          </cell>
          <cell r="C109" t="str">
            <v>CT NECK SPINE W/O DYE</v>
          </cell>
          <cell r="D109">
            <v>181.61</v>
          </cell>
        </row>
        <row r="110">
          <cell r="A110">
            <v>72126</v>
          </cell>
          <cell r="B110" t="str">
            <v>TC</v>
          </cell>
          <cell r="C110" t="str">
            <v>CT NECK SPINE W/DYE</v>
          </cell>
          <cell r="D110">
            <v>223.93</v>
          </cell>
        </row>
        <row r="111">
          <cell r="A111">
            <v>72127</v>
          </cell>
          <cell r="B111" t="str">
            <v>TC</v>
          </cell>
          <cell r="C111" t="str">
            <v>CT NECK SPINE W/O &amp; W/DYE</v>
          </cell>
          <cell r="D111">
            <v>281.86</v>
          </cell>
        </row>
        <row r="112">
          <cell r="A112">
            <v>72128</v>
          </cell>
          <cell r="B112" t="str">
            <v>TC</v>
          </cell>
          <cell r="C112" t="str">
            <v>CT CHEST SPINE W/O DYE</v>
          </cell>
          <cell r="D112">
            <v>181.02</v>
          </cell>
        </row>
        <row r="113">
          <cell r="A113">
            <v>72129</v>
          </cell>
          <cell r="B113" t="str">
            <v>TC</v>
          </cell>
          <cell r="C113" t="str">
            <v>CT CHEST SPINE W/DYE</v>
          </cell>
          <cell r="D113">
            <v>224.04</v>
          </cell>
        </row>
        <row r="114">
          <cell r="A114">
            <v>72130</v>
          </cell>
          <cell r="B114" t="str">
            <v>TC</v>
          </cell>
          <cell r="C114" t="str">
            <v>CT CHEST SPINE W/O &amp; W/DYE</v>
          </cell>
          <cell r="D114">
            <v>282.44</v>
          </cell>
        </row>
        <row r="115">
          <cell r="A115">
            <v>72131</v>
          </cell>
          <cell r="B115" t="str">
            <v>TC</v>
          </cell>
          <cell r="C115" t="str">
            <v>CT LUMBAR SPINE W/O DYE</v>
          </cell>
          <cell r="D115">
            <v>180.73</v>
          </cell>
        </row>
        <row r="116">
          <cell r="A116">
            <v>72132</v>
          </cell>
          <cell r="B116" t="str">
            <v>TC</v>
          </cell>
          <cell r="C116" t="str">
            <v>CT LUMBAR SPINE W/DYE</v>
          </cell>
          <cell r="D116">
            <v>223.64</v>
          </cell>
        </row>
        <row r="117">
          <cell r="A117">
            <v>72133</v>
          </cell>
          <cell r="B117" t="str">
            <v>TC</v>
          </cell>
          <cell r="C117" t="str">
            <v>CT LUMBAR SPINE W/O &amp; W/DYE</v>
          </cell>
          <cell r="D117">
            <v>282.16000000000003</v>
          </cell>
        </row>
        <row r="118">
          <cell r="A118">
            <v>72141</v>
          </cell>
          <cell r="B118" t="str">
            <v>TC</v>
          </cell>
          <cell r="C118" t="str">
            <v>MRI NECK SPINE W/O DYE</v>
          </cell>
          <cell r="D118">
            <v>353.22</v>
          </cell>
        </row>
        <row r="119">
          <cell r="A119">
            <v>72142</v>
          </cell>
          <cell r="B119" t="str">
            <v>TC</v>
          </cell>
          <cell r="C119" t="str">
            <v>MRI NECK SPINE W/DYE</v>
          </cell>
          <cell r="D119">
            <v>437.97</v>
          </cell>
        </row>
        <row r="120">
          <cell r="A120">
            <v>72146</v>
          </cell>
          <cell r="B120" t="str">
            <v>TC</v>
          </cell>
          <cell r="C120" t="str">
            <v>MRI CHEST SPINE W/O DYE</v>
          </cell>
          <cell r="D120">
            <v>363.62</v>
          </cell>
        </row>
        <row r="121">
          <cell r="A121">
            <v>72147</v>
          </cell>
          <cell r="B121" t="str">
            <v>TC</v>
          </cell>
          <cell r="C121" t="str">
            <v>MRI CHEST SPINE W/DYE</v>
          </cell>
          <cell r="D121">
            <v>393.32</v>
          </cell>
        </row>
        <row r="122">
          <cell r="A122">
            <v>72148</v>
          </cell>
          <cell r="B122" t="str">
            <v>TC</v>
          </cell>
          <cell r="C122" t="str">
            <v>MRI LUMBAR SPINE W/O DYE</v>
          </cell>
          <cell r="D122">
            <v>363.33</v>
          </cell>
        </row>
        <row r="123">
          <cell r="A123">
            <v>72149</v>
          </cell>
          <cell r="B123" t="str">
            <v>TC</v>
          </cell>
          <cell r="C123" t="str">
            <v>MRI LUMBAR SPINE W/DYE</v>
          </cell>
          <cell r="D123">
            <v>437.68</v>
          </cell>
        </row>
        <row r="124">
          <cell r="A124">
            <v>72156</v>
          </cell>
          <cell r="B124" t="str">
            <v>TC</v>
          </cell>
          <cell r="C124" t="str">
            <v>MRI NECK SPINE W/O &amp; W/DYE</v>
          </cell>
          <cell r="D124">
            <v>576.27</v>
          </cell>
        </row>
        <row r="125">
          <cell r="A125">
            <v>72157</v>
          </cell>
          <cell r="B125" t="str">
            <v>TC</v>
          </cell>
          <cell r="C125" t="str">
            <v>MRI CHEST SPINE W/O &amp; W/DYE</v>
          </cell>
          <cell r="D125">
            <v>541.91</v>
          </cell>
        </row>
        <row r="126">
          <cell r="A126">
            <v>72158</v>
          </cell>
          <cell r="B126" t="str">
            <v>TC</v>
          </cell>
          <cell r="C126" t="str">
            <v>MRI LUMBAR SPINE W/O &amp; W/DYE</v>
          </cell>
          <cell r="D126">
            <v>575.97</v>
          </cell>
        </row>
        <row r="127">
          <cell r="A127">
            <v>72159</v>
          </cell>
          <cell r="B127" t="str">
            <v>TC</v>
          </cell>
          <cell r="C127" t="str">
            <v>MR ANGIO SPINE W/O&amp;W/DYE</v>
          </cell>
          <cell r="D127">
            <v>448.52</v>
          </cell>
        </row>
        <row r="128">
          <cell r="A128">
            <v>72170</v>
          </cell>
          <cell r="B128" t="str">
            <v>TC</v>
          </cell>
          <cell r="C128" t="str">
            <v>X-RAY EXAM OF PELVIS</v>
          </cell>
          <cell r="D128">
            <v>13.77</v>
          </cell>
        </row>
        <row r="129">
          <cell r="A129">
            <v>72190</v>
          </cell>
          <cell r="B129" t="str">
            <v>TC</v>
          </cell>
          <cell r="C129" t="str">
            <v>X-RAY EXAM OF PELVIS</v>
          </cell>
          <cell r="D129">
            <v>22.77</v>
          </cell>
        </row>
        <row r="130">
          <cell r="A130">
            <v>72191</v>
          </cell>
          <cell r="B130" t="str">
            <v>TC</v>
          </cell>
          <cell r="C130" t="str">
            <v>CT ANGIOGRAPH PELV W/O&amp;W/DYE</v>
          </cell>
          <cell r="D130">
            <v>328.34</v>
          </cell>
        </row>
        <row r="131">
          <cell r="A131">
            <v>72192</v>
          </cell>
          <cell r="B131" t="str">
            <v>TC</v>
          </cell>
          <cell r="C131" t="str">
            <v>CT PELVIS W/O DYE</v>
          </cell>
          <cell r="D131">
            <v>172.5</v>
          </cell>
        </row>
        <row r="132">
          <cell r="A132">
            <v>72193</v>
          </cell>
          <cell r="B132" t="str">
            <v>TC</v>
          </cell>
          <cell r="C132" t="str">
            <v>CT PELVIS W/DYE</v>
          </cell>
          <cell r="D132">
            <v>212.88</v>
          </cell>
        </row>
        <row r="133">
          <cell r="A133">
            <v>72194</v>
          </cell>
          <cell r="B133" t="str">
            <v>TC</v>
          </cell>
          <cell r="C133" t="str">
            <v>CT PELVIS W/O &amp; W/DYE</v>
          </cell>
          <cell r="D133">
            <v>282.43</v>
          </cell>
        </row>
        <row r="134">
          <cell r="A134">
            <v>72195</v>
          </cell>
          <cell r="B134" t="str">
            <v>TC</v>
          </cell>
          <cell r="C134" t="str">
            <v>MRI PELVIS W/O DYE</v>
          </cell>
          <cell r="D134">
            <v>393.87</v>
          </cell>
        </row>
        <row r="135">
          <cell r="A135">
            <v>72196</v>
          </cell>
          <cell r="B135" t="str">
            <v>TC</v>
          </cell>
          <cell r="C135" t="str">
            <v>MRI PELVIS W/DYE</v>
          </cell>
          <cell r="D135">
            <v>431.4</v>
          </cell>
        </row>
        <row r="136">
          <cell r="A136">
            <v>72197</v>
          </cell>
          <cell r="B136" t="str">
            <v>TC</v>
          </cell>
          <cell r="C136" t="str">
            <v>MRI PELVIS W/O &amp; W/DYE</v>
          </cell>
          <cell r="D136">
            <v>596.02</v>
          </cell>
        </row>
        <row r="137">
          <cell r="A137">
            <v>72198</v>
          </cell>
          <cell r="B137" t="str">
            <v>TC</v>
          </cell>
          <cell r="C137" t="str">
            <v>MR ANGIO PELVIS W/O &amp; W/DYE</v>
          </cell>
          <cell r="D137">
            <v>409.61</v>
          </cell>
        </row>
        <row r="138">
          <cell r="A138">
            <v>72200</v>
          </cell>
          <cell r="B138" t="str">
            <v>TC</v>
          </cell>
          <cell r="C138" t="str">
            <v>X-RAY EXAM SI JOINTS</v>
          </cell>
          <cell r="D138">
            <v>16.14</v>
          </cell>
        </row>
        <row r="139">
          <cell r="A139">
            <v>72202</v>
          </cell>
          <cell r="B139" t="str">
            <v>TC</v>
          </cell>
          <cell r="C139" t="str">
            <v>X-RAY EXAM SI JOINTS 3/&gt; VWS</v>
          </cell>
          <cell r="D139">
            <v>20.11</v>
          </cell>
        </row>
        <row r="140">
          <cell r="A140">
            <v>72220</v>
          </cell>
          <cell r="B140" t="str">
            <v>TC</v>
          </cell>
          <cell r="C140" t="str">
            <v>X-RAY EXAM SACRUM TAILBONE</v>
          </cell>
          <cell r="D140">
            <v>16.55</v>
          </cell>
        </row>
        <row r="141">
          <cell r="A141">
            <v>72240</v>
          </cell>
          <cell r="B141" t="str">
            <v>TC</v>
          </cell>
          <cell r="C141" t="str">
            <v>MYELOGRAPHY NECK SPINE</v>
          </cell>
          <cell r="D141">
            <v>16.38</v>
          </cell>
        </row>
        <row r="142">
          <cell r="A142">
            <v>72255</v>
          </cell>
          <cell r="B142" t="str">
            <v>TC</v>
          </cell>
          <cell r="C142" t="str">
            <v>MYELOGRAPHY THORACIC SPINE</v>
          </cell>
          <cell r="D142">
            <v>89.04</v>
          </cell>
        </row>
        <row r="143">
          <cell r="A143">
            <v>72265</v>
          </cell>
          <cell r="B143" t="str">
            <v>TC</v>
          </cell>
          <cell r="C143" t="str">
            <v>MYELOGRAPHY L-S SPINE</v>
          </cell>
          <cell r="D143">
            <v>79.03</v>
          </cell>
        </row>
        <row r="144">
          <cell r="A144">
            <v>72270</v>
          </cell>
          <cell r="B144" t="str">
            <v>TC</v>
          </cell>
          <cell r="C144" t="str">
            <v>MYELOGPHY 2/&gt; SPINE REGIONS</v>
          </cell>
          <cell r="D144">
            <v>128.55000000000001</v>
          </cell>
        </row>
        <row r="145">
          <cell r="A145">
            <v>72275</v>
          </cell>
          <cell r="B145" t="str">
            <v>TC</v>
          </cell>
          <cell r="C145" t="str">
            <v>EPIDUROGRAPHY</v>
          </cell>
          <cell r="D145">
            <v>53.49</v>
          </cell>
        </row>
        <row r="146">
          <cell r="A146">
            <v>72285</v>
          </cell>
          <cell r="B146" t="str">
            <v>TC</v>
          </cell>
          <cell r="C146" t="str">
            <v>DISCOGRAPHY CERV/THOR SPINE</v>
          </cell>
          <cell r="D146">
            <v>95.6</v>
          </cell>
        </row>
        <row r="147">
          <cell r="A147">
            <v>72295</v>
          </cell>
          <cell r="B147" t="str">
            <v>TC</v>
          </cell>
          <cell r="C147" t="str">
            <v>X-RAY OF LOWER SPINE DISK</v>
          </cell>
          <cell r="D147">
            <v>92.36</v>
          </cell>
        </row>
        <row r="148">
          <cell r="A148">
            <v>73000</v>
          </cell>
          <cell r="B148" t="str">
            <v>TC</v>
          </cell>
          <cell r="C148" t="str">
            <v>X-RAY EXAM OF COLLAR BONE</v>
          </cell>
          <cell r="D148">
            <v>15.24</v>
          </cell>
        </row>
        <row r="149">
          <cell r="A149">
            <v>73010</v>
          </cell>
          <cell r="B149" t="str">
            <v>TC</v>
          </cell>
          <cell r="C149" t="str">
            <v>X-RAY EXAM OF SHOULDER BLADE</v>
          </cell>
          <cell r="D149">
            <v>15.55</v>
          </cell>
        </row>
        <row r="150">
          <cell r="A150">
            <v>73020</v>
          </cell>
          <cell r="B150" t="str">
            <v>TC</v>
          </cell>
          <cell r="C150" t="str">
            <v>X-RAY EXAM OF SHOULDER</v>
          </cell>
          <cell r="D150">
            <v>12.58</v>
          </cell>
        </row>
        <row r="151">
          <cell r="A151">
            <v>73030</v>
          </cell>
          <cell r="B151" t="str">
            <v>TC</v>
          </cell>
          <cell r="C151" t="str">
            <v>X-RAY EXAM OF SHOULDER</v>
          </cell>
          <cell r="D151">
            <v>16.239999999999998</v>
          </cell>
        </row>
        <row r="152">
          <cell r="A152">
            <v>73040</v>
          </cell>
          <cell r="B152" t="str">
            <v>TC</v>
          </cell>
          <cell r="C152" t="str">
            <v>CONTRAST X-RAY OF SHOULDER</v>
          </cell>
          <cell r="D152">
            <v>62.64</v>
          </cell>
        </row>
        <row r="153">
          <cell r="A153">
            <v>73050</v>
          </cell>
          <cell r="B153" t="str">
            <v>TC</v>
          </cell>
          <cell r="C153" t="str">
            <v>X-RAY EXAM OF SHOULDERS</v>
          </cell>
          <cell r="D153">
            <v>19.899999999999999</v>
          </cell>
        </row>
        <row r="154">
          <cell r="A154">
            <v>73060</v>
          </cell>
          <cell r="B154" t="str">
            <v>TC</v>
          </cell>
          <cell r="C154" t="str">
            <v>X-RAY EXAM OF HUMERUS</v>
          </cell>
          <cell r="D154">
            <v>16.239999999999998</v>
          </cell>
        </row>
        <row r="155">
          <cell r="A155">
            <v>73070</v>
          </cell>
          <cell r="B155" t="str">
            <v>TC</v>
          </cell>
          <cell r="C155" t="str">
            <v>X-RAY EXAM OF ELBOW</v>
          </cell>
          <cell r="D155">
            <v>15.24</v>
          </cell>
        </row>
        <row r="156">
          <cell r="A156">
            <v>73080</v>
          </cell>
          <cell r="B156" t="str">
            <v>TC</v>
          </cell>
          <cell r="C156" t="str">
            <v>X-RAY EXAM OF ELBOW</v>
          </cell>
          <cell r="D156">
            <v>20.399999999999999</v>
          </cell>
        </row>
        <row r="157">
          <cell r="A157">
            <v>73085</v>
          </cell>
          <cell r="B157" t="str">
            <v>TC</v>
          </cell>
          <cell r="C157" t="str">
            <v>CONTRAST X-RAY OF ELBOW</v>
          </cell>
          <cell r="D157">
            <v>54.71</v>
          </cell>
        </row>
        <row r="158">
          <cell r="A158">
            <v>73090</v>
          </cell>
          <cell r="B158" t="str">
            <v>TC</v>
          </cell>
          <cell r="C158" t="str">
            <v>X-RAY EXAM OF FOREARM</v>
          </cell>
          <cell r="D158">
            <v>15.24</v>
          </cell>
        </row>
        <row r="159">
          <cell r="A159">
            <v>73092</v>
          </cell>
          <cell r="B159" t="str">
            <v>TC</v>
          </cell>
          <cell r="C159" t="str">
            <v>X-RAY EXAM OF ARM INFANT</v>
          </cell>
          <cell r="D159">
            <v>15.84</v>
          </cell>
        </row>
        <row r="160">
          <cell r="A160">
            <v>73100</v>
          </cell>
          <cell r="B160" t="str">
            <v>TC</v>
          </cell>
          <cell r="C160" t="str">
            <v>X-RAY EXAM OF WRIST</v>
          </cell>
          <cell r="D160">
            <v>15.84</v>
          </cell>
        </row>
        <row r="161">
          <cell r="A161">
            <v>73110</v>
          </cell>
          <cell r="B161" t="str">
            <v>TC</v>
          </cell>
          <cell r="C161" t="str">
            <v>X-RAY EXAM OF WRIST</v>
          </cell>
          <cell r="D161">
            <v>19.989999999999998</v>
          </cell>
        </row>
        <row r="162">
          <cell r="A162">
            <v>73115</v>
          </cell>
          <cell r="B162" t="str">
            <v>TC</v>
          </cell>
          <cell r="C162" t="str">
            <v>CONTRAST X-RAY OF WRIST</v>
          </cell>
          <cell r="D162">
            <v>59</v>
          </cell>
        </row>
        <row r="163">
          <cell r="A163">
            <v>73120</v>
          </cell>
          <cell r="B163" t="str">
            <v>TC</v>
          </cell>
          <cell r="C163" t="str">
            <v>X-RAY EXAM OF HAND</v>
          </cell>
          <cell r="D163">
            <v>14.94</v>
          </cell>
        </row>
        <row r="164">
          <cell r="A164">
            <v>73130</v>
          </cell>
          <cell r="B164" t="str">
            <v>TC</v>
          </cell>
          <cell r="C164" t="str">
            <v>X-RAY EXAM OF HAND</v>
          </cell>
          <cell r="D164">
            <v>17.63</v>
          </cell>
        </row>
        <row r="165">
          <cell r="A165">
            <v>73140</v>
          </cell>
          <cell r="B165" t="str">
            <v>TC</v>
          </cell>
          <cell r="C165" t="str">
            <v>X-RAY EXAM OF FINGER(S)</v>
          </cell>
          <cell r="D165">
            <v>17.329999999999998</v>
          </cell>
        </row>
        <row r="166">
          <cell r="A166">
            <v>73200</v>
          </cell>
          <cell r="B166" t="str">
            <v>TC</v>
          </cell>
          <cell r="C166" t="str">
            <v>CT UPPER EXTREMITY W/O DYE</v>
          </cell>
          <cell r="D166">
            <v>172.18</v>
          </cell>
        </row>
        <row r="167">
          <cell r="A167">
            <v>73201</v>
          </cell>
          <cell r="B167" t="str">
            <v>TC</v>
          </cell>
          <cell r="C167" t="str">
            <v>CT UPPER EXTREMITY W/DYE</v>
          </cell>
          <cell r="D167">
            <v>212.74</v>
          </cell>
        </row>
        <row r="168">
          <cell r="A168">
            <v>73202</v>
          </cell>
          <cell r="B168" t="str">
            <v>TC</v>
          </cell>
          <cell r="C168" t="str">
            <v>CT UPPR EXTREMITY W/O&amp;W/DYE</v>
          </cell>
          <cell r="D168">
            <v>283.38</v>
          </cell>
        </row>
        <row r="169">
          <cell r="A169">
            <v>73206</v>
          </cell>
          <cell r="B169" t="str">
            <v>TC</v>
          </cell>
          <cell r="C169" t="str">
            <v>CT ANGIO UPR EXTRM W/O&amp;W/DYE</v>
          </cell>
          <cell r="D169">
            <v>310.70999999999998</v>
          </cell>
        </row>
        <row r="170">
          <cell r="A170">
            <v>73218</v>
          </cell>
          <cell r="B170" t="str">
            <v>TC</v>
          </cell>
          <cell r="C170" t="str">
            <v>MRI UPPER EXTREMITY W/O DYE</v>
          </cell>
          <cell r="D170">
            <v>398.82</v>
          </cell>
        </row>
        <row r="171">
          <cell r="A171">
            <v>73219</v>
          </cell>
          <cell r="B171" t="str">
            <v>TC</v>
          </cell>
          <cell r="C171" t="str">
            <v>MRI UPPER EXTREMITY W/DYE</v>
          </cell>
          <cell r="D171">
            <v>431.87</v>
          </cell>
        </row>
        <row r="172">
          <cell r="A172">
            <v>73220</v>
          </cell>
          <cell r="B172" t="str">
            <v>TC</v>
          </cell>
          <cell r="C172" t="str">
            <v>MRI UPPR EXTREMITY W/O&amp;W/DYE</v>
          </cell>
          <cell r="D172">
            <v>596.77</v>
          </cell>
        </row>
        <row r="173">
          <cell r="A173">
            <v>73221</v>
          </cell>
          <cell r="B173" t="str">
            <v>TC</v>
          </cell>
          <cell r="C173" t="str">
            <v>MRI JOINT UPR EXTREM W/O DYE</v>
          </cell>
          <cell r="D173">
            <v>374.16</v>
          </cell>
        </row>
        <row r="174">
          <cell r="A174">
            <v>73222</v>
          </cell>
          <cell r="B174" t="str">
            <v>TC</v>
          </cell>
          <cell r="C174" t="str">
            <v>MRI JOINT UPR EXTREM W/DYE</v>
          </cell>
          <cell r="D174">
            <v>407.2</v>
          </cell>
        </row>
        <row r="175">
          <cell r="A175">
            <v>73223</v>
          </cell>
          <cell r="B175" t="str">
            <v>TC</v>
          </cell>
          <cell r="C175" t="str">
            <v>MRI JOINT UPR EXTR W/O&amp;W/DYE</v>
          </cell>
          <cell r="D175">
            <v>567.11</v>
          </cell>
        </row>
        <row r="176">
          <cell r="A176">
            <v>73225</v>
          </cell>
          <cell r="B176" t="str">
            <v>TC</v>
          </cell>
          <cell r="C176" t="str">
            <v>MR ANGIO UPR EXTR W/O&amp;W/DYE</v>
          </cell>
          <cell r="D176">
            <v>438.41</v>
          </cell>
        </row>
        <row r="177">
          <cell r="A177">
            <v>73501</v>
          </cell>
          <cell r="B177" t="str">
            <v>TC</v>
          </cell>
          <cell r="C177" t="str">
            <v>X-RAY EXAM HIP UNI 1 VIEW</v>
          </cell>
          <cell r="D177">
            <v>17.09</v>
          </cell>
        </row>
        <row r="178">
          <cell r="A178">
            <v>73502</v>
          </cell>
          <cell r="B178" t="str">
            <v>TC</v>
          </cell>
          <cell r="C178" t="str">
            <v>X-RAY EXAM HIP UNI 2-3 VIEWS</v>
          </cell>
          <cell r="D178">
            <v>25.22</v>
          </cell>
        </row>
        <row r="179">
          <cell r="A179">
            <v>73503</v>
          </cell>
          <cell r="B179" t="str">
            <v>TC</v>
          </cell>
          <cell r="C179" t="str">
            <v>X-RAY EXAM HIP UNI 4/&gt; VIEWS</v>
          </cell>
          <cell r="D179">
            <v>31.24</v>
          </cell>
        </row>
        <row r="180">
          <cell r="A180">
            <v>73521</v>
          </cell>
          <cell r="B180" t="str">
            <v>TC</v>
          </cell>
          <cell r="C180" t="str">
            <v>X-RAY EXAM HIPS BI 2 VIEWS</v>
          </cell>
          <cell r="D180">
            <v>23.72</v>
          </cell>
        </row>
        <row r="181">
          <cell r="A181">
            <v>73522</v>
          </cell>
          <cell r="B181" t="str">
            <v>TC</v>
          </cell>
          <cell r="C181" t="str">
            <v>X-RAY EXAM HIPS BI 3-4 VIEWS</v>
          </cell>
          <cell r="D181">
            <v>28.23</v>
          </cell>
        </row>
        <row r="182">
          <cell r="A182">
            <v>73523</v>
          </cell>
          <cell r="B182" t="str">
            <v>TC</v>
          </cell>
          <cell r="C182" t="str">
            <v>X-RAY EXAM HIPS BI 5/&gt; VIEWS</v>
          </cell>
          <cell r="D182">
            <v>33.950000000000003</v>
          </cell>
        </row>
        <row r="183">
          <cell r="A183">
            <v>73525</v>
          </cell>
          <cell r="B183" t="str">
            <v>TC</v>
          </cell>
          <cell r="C183" t="str">
            <v>CONTRAST X-RAY OF HIP</v>
          </cell>
          <cell r="D183">
            <v>54.12</v>
          </cell>
        </row>
        <row r="184">
          <cell r="A184">
            <v>73551</v>
          </cell>
          <cell r="B184" t="str">
            <v>TC</v>
          </cell>
          <cell r="C184" t="str">
            <v>X-RAY EXAM OF FEMUR 1</v>
          </cell>
          <cell r="D184">
            <v>16.190000000000001</v>
          </cell>
        </row>
        <row r="185">
          <cell r="A185">
            <v>73552</v>
          </cell>
          <cell r="B185" t="str">
            <v>TC</v>
          </cell>
          <cell r="C185" t="str">
            <v>X-RAY EXAM OF FEMUR 2/&gt;</v>
          </cell>
          <cell r="D185">
            <v>19.2</v>
          </cell>
        </row>
        <row r="186">
          <cell r="A186">
            <v>73560</v>
          </cell>
          <cell r="B186" t="str">
            <v>TC</v>
          </cell>
          <cell r="C186" t="str">
            <v>X-RAY EXAM OF KNEE 1 OR 2</v>
          </cell>
          <cell r="D186">
            <v>15.55</v>
          </cell>
        </row>
        <row r="187">
          <cell r="A187">
            <v>73562</v>
          </cell>
          <cell r="B187" t="str">
            <v>TC</v>
          </cell>
          <cell r="C187" t="str">
            <v>X-RAY EXAM OF KNEE 3</v>
          </cell>
          <cell r="D187">
            <v>19.510000000000002</v>
          </cell>
        </row>
        <row r="188">
          <cell r="A188">
            <v>73564</v>
          </cell>
          <cell r="B188" t="str">
            <v>TC</v>
          </cell>
          <cell r="C188" t="str">
            <v>X-RAY EXAM KNEE 4 OR MORE</v>
          </cell>
          <cell r="D188">
            <v>22.48</v>
          </cell>
        </row>
        <row r="189">
          <cell r="A189">
            <v>73565</v>
          </cell>
          <cell r="B189" t="str">
            <v>TC</v>
          </cell>
          <cell r="C189" t="str">
            <v>X-RAY EXAM OF KNEES</v>
          </cell>
          <cell r="D189">
            <v>16.73</v>
          </cell>
        </row>
        <row r="190">
          <cell r="A190">
            <v>73580</v>
          </cell>
          <cell r="B190" t="str">
            <v>TC</v>
          </cell>
          <cell r="C190" t="str">
            <v>CONTRAST X-RAY OF KNEE JOINT</v>
          </cell>
          <cell r="D190">
            <v>73.03</v>
          </cell>
        </row>
        <row r="191">
          <cell r="A191">
            <v>73590</v>
          </cell>
          <cell r="B191" t="str">
            <v>TC</v>
          </cell>
          <cell r="C191" t="str">
            <v>X-RAY EXAM OF LOWER LEG</v>
          </cell>
          <cell r="D191">
            <v>14.66</v>
          </cell>
        </row>
        <row r="192">
          <cell r="A192">
            <v>73592</v>
          </cell>
          <cell r="B192" t="str">
            <v>TC</v>
          </cell>
          <cell r="C192" t="str">
            <v>X-RAY EXAM OF LEG INFANT</v>
          </cell>
          <cell r="D192">
            <v>15.84</v>
          </cell>
        </row>
        <row r="193">
          <cell r="A193">
            <v>73600</v>
          </cell>
          <cell r="B193" t="str">
            <v>TC</v>
          </cell>
          <cell r="C193" t="str">
            <v>X-RAY EXAM OF ANKLE</v>
          </cell>
          <cell r="D193">
            <v>14.94</v>
          </cell>
        </row>
        <row r="194">
          <cell r="A194">
            <v>73610</v>
          </cell>
          <cell r="B194" t="str">
            <v>TC</v>
          </cell>
          <cell r="C194" t="str">
            <v>X-RAY EXAM OF ANKLE</v>
          </cell>
          <cell r="D194">
            <v>17.63</v>
          </cell>
        </row>
        <row r="195">
          <cell r="A195">
            <v>73615</v>
          </cell>
          <cell r="B195" t="str">
            <v>TC</v>
          </cell>
          <cell r="C195" t="str">
            <v>CONTRAST X-RAY OF ANKLE</v>
          </cell>
          <cell r="D195">
            <v>56.47</v>
          </cell>
        </row>
        <row r="196">
          <cell r="A196">
            <v>73620</v>
          </cell>
          <cell r="B196" t="str">
            <v>TC</v>
          </cell>
          <cell r="C196" t="str">
            <v>X-RAY EXAM OF FOOT</v>
          </cell>
          <cell r="D196">
            <v>14.35</v>
          </cell>
        </row>
        <row r="197">
          <cell r="A197">
            <v>73630</v>
          </cell>
          <cell r="B197" t="str">
            <v>TC</v>
          </cell>
          <cell r="C197" t="str">
            <v>X-RAY EXAM OF FOOT</v>
          </cell>
          <cell r="D197">
            <v>17.329999999999998</v>
          </cell>
        </row>
        <row r="198">
          <cell r="A198">
            <v>73650</v>
          </cell>
          <cell r="B198" t="str">
            <v>TC</v>
          </cell>
          <cell r="C198" t="str">
            <v>X-RAY EXAM OF HEEL</v>
          </cell>
          <cell r="D198">
            <v>14.66</v>
          </cell>
        </row>
        <row r="199">
          <cell r="A199">
            <v>73660</v>
          </cell>
          <cell r="B199" t="str">
            <v>TC</v>
          </cell>
          <cell r="C199" t="str">
            <v>X-RAY EXAM OF TOE(S)</v>
          </cell>
          <cell r="D199">
            <v>16.43</v>
          </cell>
        </row>
        <row r="200">
          <cell r="A200">
            <v>73700</v>
          </cell>
          <cell r="B200" t="str">
            <v>TC</v>
          </cell>
          <cell r="C200" t="str">
            <v>CT LOWER EXTREMITY W/O DYE</v>
          </cell>
          <cell r="D200">
            <v>172.46</v>
          </cell>
        </row>
        <row r="201">
          <cell r="A201">
            <v>73701</v>
          </cell>
          <cell r="B201" t="str">
            <v>TC</v>
          </cell>
          <cell r="C201" t="str">
            <v>CT LOWER EXTREMITY W/DYE</v>
          </cell>
          <cell r="D201">
            <v>214.21</v>
          </cell>
        </row>
        <row r="202">
          <cell r="A202">
            <v>73702</v>
          </cell>
          <cell r="B202" t="str">
            <v>TC</v>
          </cell>
          <cell r="C202" t="str">
            <v>CT LWR EXTREMITY W/O&amp;W/DYE</v>
          </cell>
          <cell r="D202">
            <v>283.97000000000003</v>
          </cell>
        </row>
        <row r="203">
          <cell r="A203">
            <v>73706</v>
          </cell>
          <cell r="B203" t="str">
            <v>TC</v>
          </cell>
          <cell r="C203" t="str">
            <v>CT ANGIO LWR EXTR W/O&amp;W/DYE</v>
          </cell>
          <cell r="D203">
            <v>340.37</v>
          </cell>
        </row>
        <row r="204">
          <cell r="A204">
            <v>73718</v>
          </cell>
          <cell r="B204" t="str">
            <v>TC</v>
          </cell>
          <cell r="C204" t="str">
            <v>MRI LOWER EXTREMITY W/O DYE</v>
          </cell>
          <cell r="D204">
            <v>390.6</v>
          </cell>
        </row>
        <row r="205">
          <cell r="A205">
            <v>73719</v>
          </cell>
          <cell r="B205" t="str">
            <v>TC</v>
          </cell>
          <cell r="C205" t="str">
            <v>MRI LOWER EXTREMITY W/DYE</v>
          </cell>
          <cell r="D205">
            <v>426.58</v>
          </cell>
        </row>
        <row r="206">
          <cell r="A206">
            <v>73720</v>
          </cell>
          <cell r="B206" t="str">
            <v>TC</v>
          </cell>
          <cell r="C206" t="str">
            <v>MRI LWR EXTREMITY W/O&amp;W/DYE</v>
          </cell>
          <cell r="D206">
            <v>596.47</v>
          </cell>
        </row>
        <row r="207">
          <cell r="A207">
            <v>73721</v>
          </cell>
          <cell r="B207" t="str">
            <v>TC</v>
          </cell>
          <cell r="C207" t="str">
            <v>MRI JNT OF LWR EXTRE W/O DYE</v>
          </cell>
          <cell r="D207">
            <v>381.5</v>
          </cell>
        </row>
        <row r="208">
          <cell r="A208">
            <v>73722</v>
          </cell>
          <cell r="B208" t="str">
            <v>TC</v>
          </cell>
          <cell r="C208" t="str">
            <v>MRI JOINT OF LWR EXTR W/DYE</v>
          </cell>
          <cell r="D208">
            <v>410.72</v>
          </cell>
        </row>
        <row r="209">
          <cell r="A209">
            <v>73723</v>
          </cell>
          <cell r="B209" t="str">
            <v>TC</v>
          </cell>
          <cell r="C209" t="str">
            <v>MRI JOINT LWR EXTR W/O&amp;W/DYE</v>
          </cell>
          <cell r="D209">
            <v>565.34</v>
          </cell>
        </row>
        <row r="210">
          <cell r="A210">
            <v>73725</v>
          </cell>
          <cell r="B210" t="str">
            <v>TC</v>
          </cell>
          <cell r="C210" t="str">
            <v>MR ANG LWR EXT W OR W/O DYE</v>
          </cell>
          <cell r="D210">
            <v>409.31</v>
          </cell>
        </row>
        <row r="211">
          <cell r="A211">
            <v>74018</v>
          </cell>
          <cell r="B211" t="str">
            <v>TC</v>
          </cell>
          <cell r="C211" t="str">
            <v>X-RAY EXAM ABDOMEN 1 VIEW</v>
          </cell>
          <cell r="D211">
            <v>15.36</v>
          </cell>
        </row>
        <row r="212">
          <cell r="A212">
            <v>74019</v>
          </cell>
          <cell r="B212" t="str">
            <v>TC</v>
          </cell>
          <cell r="C212" t="str">
            <v>X-RAY EXAM ABDOMEN 2 VIEWS</v>
          </cell>
          <cell r="D212">
            <v>18.39</v>
          </cell>
        </row>
        <row r="213">
          <cell r="A213">
            <v>74021</v>
          </cell>
          <cell r="B213" t="str">
            <v>TC</v>
          </cell>
          <cell r="C213" t="str">
            <v>X-RAY EXAM ABDOMEN 3+ VIEWS</v>
          </cell>
          <cell r="D213">
            <v>21.41</v>
          </cell>
        </row>
        <row r="214">
          <cell r="A214">
            <v>74022</v>
          </cell>
          <cell r="B214" t="str">
            <v>TC</v>
          </cell>
          <cell r="C214" t="str">
            <v>X-RAY EXAM COMPLETE ABDOMEN</v>
          </cell>
          <cell r="D214">
            <v>25.64</v>
          </cell>
        </row>
        <row r="215">
          <cell r="A215">
            <v>74150</v>
          </cell>
          <cell r="B215" t="str">
            <v>TC</v>
          </cell>
          <cell r="C215" t="str">
            <v>CT ABDOMEN W/O DYE</v>
          </cell>
          <cell r="D215">
            <v>170.54</v>
          </cell>
        </row>
        <row r="216">
          <cell r="A216">
            <v>74160</v>
          </cell>
          <cell r="B216" t="str">
            <v>TC</v>
          </cell>
          <cell r="C216" t="str">
            <v>CT ABDOMEN W/DYE</v>
          </cell>
          <cell r="D216">
            <v>239.6</v>
          </cell>
        </row>
        <row r="217">
          <cell r="A217">
            <v>74170</v>
          </cell>
          <cell r="B217" t="str">
            <v>TC</v>
          </cell>
          <cell r="C217" t="str">
            <v>CT ABDOMEN W/O &amp; W/DYE</v>
          </cell>
          <cell r="D217">
            <v>325.32</v>
          </cell>
        </row>
        <row r="218">
          <cell r="A218">
            <v>74174</v>
          </cell>
          <cell r="B218" t="str">
            <v>TC</v>
          </cell>
          <cell r="C218" t="str">
            <v>CT ANGIO ABD&amp;PELV W/O&amp;W/DYE</v>
          </cell>
          <cell r="D218">
            <v>268.58</v>
          </cell>
        </row>
        <row r="219">
          <cell r="A219">
            <v>74175</v>
          </cell>
          <cell r="B219" t="str">
            <v>TC</v>
          </cell>
          <cell r="C219" t="str">
            <v>CT ANGIO ABDOM W/O &amp; W/DYE</v>
          </cell>
          <cell r="D219">
            <v>348.01</v>
          </cell>
        </row>
        <row r="220">
          <cell r="A220">
            <v>74176</v>
          </cell>
          <cell r="B220" t="str">
            <v>TC</v>
          </cell>
          <cell r="C220" t="str">
            <v>CT ABD &amp; PELVIS W/O CONTRAST</v>
          </cell>
          <cell r="D220">
            <v>110.76</v>
          </cell>
        </row>
        <row r="221">
          <cell r="A221">
            <v>74177</v>
          </cell>
          <cell r="B221" t="str">
            <v>TC</v>
          </cell>
          <cell r="C221" t="str">
            <v>CT ABD &amp; PELV W/CONTRAST</v>
          </cell>
          <cell r="D221">
            <v>211.33</v>
          </cell>
        </row>
        <row r="222">
          <cell r="A222">
            <v>74178</v>
          </cell>
          <cell r="B222" t="str">
            <v>TC</v>
          </cell>
          <cell r="C222" t="str">
            <v>CT ABD &amp; PELV 1/&gt; REGNS</v>
          </cell>
          <cell r="D222">
            <v>279.32</v>
          </cell>
        </row>
        <row r="223">
          <cell r="A223">
            <v>74181</v>
          </cell>
          <cell r="B223" t="str">
            <v>TC</v>
          </cell>
          <cell r="C223" t="str">
            <v>MRI ABDOMEN W/O DYE</v>
          </cell>
          <cell r="D223">
            <v>350.98</v>
          </cell>
        </row>
        <row r="224">
          <cell r="A224">
            <v>74182</v>
          </cell>
          <cell r="B224" t="str">
            <v>TC</v>
          </cell>
          <cell r="C224" t="str">
            <v>MRI ABDOMEN W/DYE</v>
          </cell>
          <cell r="D224">
            <v>474.3</v>
          </cell>
        </row>
        <row r="225">
          <cell r="A225">
            <v>74183</v>
          </cell>
          <cell r="B225" t="str">
            <v>TC</v>
          </cell>
          <cell r="C225" t="str">
            <v>MRI ABDOMEN W/O &amp; W/DYE</v>
          </cell>
          <cell r="D225">
            <v>596.62</v>
          </cell>
        </row>
        <row r="226">
          <cell r="A226">
            <v>74185</v>
          </cell>
          <cell r="B226" t="str">
            <v>TC</v>
          </cell>
          <cell r="C226" t="str">
            <v>MRI ANGIO ABDOM W ORW/O DYE</v>
          </cell>
          <cell r="D226">
            <v>408.44</v>
          </cell>
        </row>
        <row r="227">
          <cell r="A227">
            <v>74190</v>
          </cell>
          <cell r="B227" t="str">
            <v>TC</v>
          </cell>
          <cell r="C227" t="str">
            <v>X-RAY EXAM OF PERITONEUM</v>
          </cell>
          <cell r="D227">
            <v>42.45</v>
          </cell>
        </row>
        <row r="228">
          <cell r="A228">
            <v>74210</v>
          </cell>
          <cell r="B228" t="str">
            <v>TC</v>
          </cell>
          <cell r="C228" t="str">
            <v>X-RAY XM PHRNX&amp;/CRV ESOPH C+</v>
          </cell>
          <cell r="D228">
            <v>45.86</v>
          </cell>
        </row>
        <row r="229">
          <cell r="A229">
            <v>74220</v>
          </cell>
          <cell r="B229" t="str">
            <v>TC</v>
          </cell>
          <cell r="C229" t="str">
            <v>X-RAY XM ESOPHAGUS 1CNTRST</v>
          </cell>
          <cell r="D229">
            <v>50.26</v>
          </cell>
        </row>
        <row r="230">
          <cell r="A230">
            <v>74221</v>
          </cell>
          <cell r="B230" t="str">
            <v>TC</v>
          </cell>
          <cell r="C230" t="str">
            <v>X-RAY XM ESOPHAGUS 2CNTRST</v>
          </cell>
          <cell r="D230">
            <v>62.69</v>
          </cell>
        </row>
        <row r="231">
          <cell r="A231">
            <v>74230</v>
          </cell>
          <cell r="B231" t="str">
            <v>TC</v>
          </cell>
          <cell r="C231" t="str">
            <v>CINE/VID X-RAY THROAT/ESOPH</v>
          </cell>
          <cell r="D231">
            <v>49.29</v>
          </cell>
        </row>
        <row r="232">
          <cell r="A232">
            <v>74240</v>
          </cell>
          <cell r="B232" t="str">
            <v>TC</v>
          </cell>
          <cell r="C232" t="str">
            <v>X-RAY XM UPR GI TRC 1CNTRST</v>
          </cell>
          <cell r="D232">
            <v>57.13</v>
          </cell>
        </row>
        <row r="233">
          <cell r="A233">
            <v>74246</v>
          </cell>
          <cell r="B233" t="str">
            <v>TC</v>
          </cell>
          <cell r="C233" t="str">
            <v>X-RAY XM UPR GI TRC 2CNTRST</v>
          </cell>
          <cell r="D233">
            <v>69.569999999999993</v>
          </cell>
        </row>
        <row r="234">
          <cell r="A234">
            <v>74250</v>
          </cell>
          <cell r="B234" t="str">
            <v>TC</v>
          </cell>
          <cell r="C234" t="str">
            <v>X-RAY XM SM INT 1CNTRST STD</v>
          </cell>
          <cell r="D234">
            <v>61.33</v>
          </cell>
        </row>
        <row r="235">
          <cell r="A235">
            <v>74251</v>
          </cell>
          <cell r="B235" t="str">
            <v>TC</v>
          </cell>
          <cell r="C235" t="str">
            <v>X-RAY XM SM INT 2CNTRST STD</v>
          </cell>
          <cell r="D235">
            <v>223.48</v>
          </cell>
        </row>
        <row r="236">
          <cell r="A236">
            <v>74270</v>
          </cell>
          <cell r="B236" t="str">
            <v>TC</v>
          </cell>
          <cell r="C236" t="str">
            <v>X-RAY XM COLON 1CNTRST STD</v>
          </cell>
          <cell r="D236">
            <v>87.1</v>
          </cell>
        </row>
        <row r="237">
          <cell r="A237">
            <v>74280</v>
          </cell>
          <cell r="B237" t="str">
            <v>TC</v>
          </cell>
          <cell r="C237" t="str">
            <v>X-RAY XM COLON 2CNTRST STD</v>
          </cell>
          <cell r="D237">
            <v>119.24</v>
          </cell>
        </row>
        <row r="238">
          <cell r="A238">
            <v>74290</v>
          </cell>
          <cell r="B238" t="str">
            <v>TC</v>
          </cell>
          <cell r="C238" t="str">
            <v>CONTRAST X-RAY GALLBLADDER</v>
          </cell>
          <cell r="D238">
            <v>38.31</v>
          </cell>
        </row>
        <row r="239">
          <cell r="A239">
            <v>74400</v>
          </cell>
          <cell r="B239" t="str">
            <v>TC</v>
          </cell>
          <cell r="C239" t="str">
            <v>CONTRST X-RAY URINARY TRACT</v>
          </cell>
          <cell r="D239">
            <v>67.13</v>
          </cell>
        </row>
        <row r="240">
          <cell r="A240">
            <v>74410</v>
          </cell>
          <cell r="B240" t="str">
            <v>TC</v>
          </cell>
          <cell r="C240" t="str">
            <v>CONTRST X-RAY URINARY TRACT</v>
          </cell>
          <cell r="D240">
            <v>71.540000000000006</v>
          </cell>
        </row>
        <row r="241">
          <cell r="A241">
            <v>74415</v>
          </cell>
          <cell r="B241" t="str">
            <v>TC</v>
          </cell>
          <cell r="C241" t="str">
            <v>CONTRST X-RAY URINARY TRACT</v>
          </cell>
          <cell r="D241">
            <v>85.25</v>
          </cell>
        </row>
        <row r="242">
          <cell r="A242">
            <v>74420</v>
          </cell>
          <cell r="B242" t="str">
            <v>TC</v>
          </cell>
          <cell r="C242" t="str">
            <v>CONTRST X-RAY URINARY TRACT</v>
          </cell>
          <cell r="D242">
            <v>85.21</v>
          </cell>
        </row>
        <row r="243">
          <cell r="A243">
            <v>74425</v>
          </cell>
          <cell r="B243" t="str">
            <v>TC</v>
          </cell>
          <cell r="C243" t="str">
            <v>CONTRST X-RAY URINARY TRACT</v>
          </cell>
          <cell r="D243">
            <v>42.44</v>
          </cell>
        </row>
        <row r="244">
          <cell r="A244">
            <v>74430</v>
          </cell>
          <cell r="B244" t="str">
            <v>TC</v>
          </cell>
          <cell r="C244" t="str">
            <v>CONTRAST X-RAY BLADDER</v>
          </cell>
          <cell r="D244">
            <v>49.08</v>
          </cell>
        </row>
        <row r="245">
          <cell r="A245">
            <v>74440</v>
          </cell>
          <cell r="B245" t="str">
            <v>TC</v>
          </cell>
          <cell r="C245" t="str">
            <v>X-RAY MALE GENITAL TRACT</v>
          </cell>
          <cell r="D245">
            <v>51.44</v>
          </cell>
        </row>
        <row r="246">
          <cell r="A246">
            <v>74445</v>
          </cell>
          <cell r="B246" t="str">
            <v>TC</v>
          </cell>
          <cell r="C246" t="str">
            <v>X-RAY EXAM OF PENIS</v>
          </cell>
          <cell r="D246">
            <v>35.979999999999997</v>
          </cell>
        </row>
        <row r="247">
          <cell r="A247">
            <v>74450</v>
          </cell>
          <cell r="B247" t="str">
            <v>TC</v>
          </cell>
          <cell r="C247" t="str">
            <v>X-RAY URETHRA/BLADDER</v>
          </cell>
          <cell r="D247">
            <v>47.33</v>
          </cell>
        </row>
        <row r="248">
          <cell r="A248">
            <v>74455</v>
          </cell>
          <cell r="B248" t="str">
            <v>TC</v>
          </cell>
          <cell r="C248" t="str">
            <v>X-RAY URETHRA/BLADDER</v>
          </cell>
          <cell r="D248">
            <v>58.41</v>
          </cell>
        </row>
        <row r="249">
          <cell r="A249">
            <v>74470</v>
          </cell>
          <cell r="B249" t="str">
            <v>TC</v>
          </cell>
          <cell r="C249" t="str">
            <v>X-RAY EXAM OF KIDNEY LESION</v>
          </cell>
          <cell r="D249">
            <v>40.89</v>
          </cell>
        </row>
        <row r="250">
          <cell r="A250">
            <v>74710</v>
          </cell>
          <cell r="B250" t="str">
            <v>TC</v>
          </cell>
          <cell r="C250" t="str">
            <v>X-RAY MEASUREMENT OF PELVIS</v>
          </cell>
          <cell r="D250">
            <v>20.59</v>
          </cell>
        </row>
        <row r="251">
          <cell r="A251">
            <v>74740</v>
          </cell>
          <cell r="B251" t="str">
            <v>TC</v>
          </cell>
          <cell r="C251" t="str">
            <v>X-RAY FEMALE GENITAL TRACT</v>
          </cell>
          <cell r="D251">
            <v>45.83</v>
          </cell>
        </row>
        <row r="252">
          <cell r="A252">
            <v>74775</v>
          </cell>
          <cell r="B252" t="str">
            <v>TC</v>
          </cell>
          <cell r="C252" t="str">
            <v>X-RAY EXAM OF PERINEUM</v>
          </cell>
          <cell r="D252">
            <v>47.66</v>
          </cell>
        </row>
        <row r="253">
          <cell r="A253">
            <v>75557</v>
          </cell>
          <cell r="B253" t="str">
            <v>TC</v>
          </cell>
          <cell r="C253" t="str">
            <v>CARDIAC MRI FOR MORPH</v>
          </cell>
          <cell r="D253">
            <v>312.44</v>
          </cell>
        </row>
        <row r="254">
          <cell r="A254">
            <v>75561</v>
          </cell>
          <cell r="B254" t="str">
            <v>TC</v>
          </cell>
          <cell r="C254" t="str">
            <v>CARDIAC MRI FOR MORPH W/DYE</v>
          </cell>
          <cell r="D254">
            <v>446.15</v>
          </cell>
        </row>
        <row r="255">
          <cell r="A255">
            <v>75572</v>
          </cell>
          <cell r="B255" t="str">
            <v>TC</v>
          </cell>
          <cell r="C255" t="str">
            <v>CT HRT W/3D IMAGE</v>
          </cell>
          <cell r="D255">
            <v>175.91</v>
          </cell>
        </row>
        <row r="256">
          <cell r="A256">
            <v>75573</v>
          </cell>
          <cell r="B256" t="str">
            <v>TC</v>
          </cell>
          <cell r="C256" t="str">
            <v>CT HRT W/3D IMAGE CONGEN</v>
          </cell>
          <cell r="D256">
            <v>241.24</v>
          </cell>
        </row>
        <row r="257">
          <cell r="A257">
            <v>75574</v>
          </cell>
          <cell r="B257" t="str">
            <v>TC</v>
          </cell>
          <cell r="C257" t="str">
            <v>CT ANGIO HRT W/3D IMAGE</v>
          </cell>
          <cell r="D257">
            <v>233.25</v>
          </cell>
        </row>
        <row r="258">
          <cell r="A258">
            <v>75600</v>
          </cell>
          <cell r="B258" t="str">
            <v>TC</v>
          </cell>
          <cell r="C258" t="str">
            <v>CONTRAST EXAM THORACIC AORTA</v>
          </cell>
          <cell r="D258">
            <v>235.16</v>
          </cell>
        </row>
        <row r="259">
          <cell r="A259">
            <v>75605</v>
          </cell>
          <cell r="B259" t="str">
            <v>TC</v>
          </cell>
          <cell r="C259" t="str">
            <v>CONTRAST EXAM THORACIC AORTA</v>
          </cell>
          <cell r="D259">
            <v>170.54</v>
          </cell>
        </row>
        <row r="260">
          <cell r="A260">
            <v>75625</v>
          </cell>
          <cell r="B260" t="str">
            <v>TC</v>
          </cell>
          <cell r="C260" t="str">
            <v>CONTRAST EXAM ABDOMINL AORTA</v>
          </cell>
          <cell r="D260">
            <v>168.78</v>
          </cell>
        </row>
        <row r="261">
          <cell r="A261">
            <v>75630</v>
          </cell>
          <cell r="B261" t="str">
            <v>TC</v>
          </cell>
          <cell r="C261" t="str">
            <v>X-RAY AORTA LEG ARTERIES</v>
          </cell>
          <cell r="D261">
            <v>175.16</v>
          </cell>
        </row>
        <row r="262">
          <cell r="A262">
            <v>75635</v>
          </cell>
          <cell r="B262" t="str">
            <v>TC</v>
          </cell>
          <cell r="C262" t="str">
            <v>CT ANGIO ABDOMINAL ARTERIES</v>
          </cell>
          <cell r="D262">
            <v>384.73</v>
          </cell>
        </row>
        <row r="263">
          <cell r="A263">
            <v>75705</v>
          </cell>
          <cell r="B263" t="str">
            <v>TC</v>
          </cell>
          <cell r="C263" t="str">
            <v>ARTERY X-RAYS SPINE</v>
          </cell>
          <cell r="D263">
            <v>178.17</v>
          </cell>
        </row>
        <row r="264">
          <cell r="A264">
            <v>75710</v>
          </cell>
          <cell r="B264" t="str">
            <v>TC</v>
          </cell>
          <cell r="C264" t="str">
            <v>ARTERY X-RAYS ARM/LEG</v>
          </cell>
          <cell r="D264">
            <v>181.11</v>
          </cell>
        </row>
        <row r="265">
          <cell r="A265">
            <v>75716</v>
          </cell>
          <cell r="B265" t="str">
            <v>TC</v>
          </cell>
          <cell r="C265" t="str">
            <v>ARTERY X-RAYS ARMS/LEGS</v>
          </cell>
          <cell r="D265">
            <v>200.49</v>
          </cell>
        </row>
        <row r="266">
          <cell r="A266">
            <v>75726</v>
          </cell>
          <cell r="B266" t="str">
            <v>TC</v>
          </cell>
          <cell r="C266" t="str">
            <v>ARTERY X-RAYS ABDOMEN</v>
          </cell>
          <cell r="D266">
            <v>178.75</v>
          </cell>
        </row>
        <row r="267">
          <cell r="A267">
            <v>75731</v>
          </cell>
          <cell r="B267" t="str">
            <v>TC</v>
          </cell>
          <cell r="C267" t="str">
            <v>ARTERY X-RAYS ADRENAL GLAND</v>
          </cell>
          <cell r="D267">
            <v>184.05</v>
          </cell>
        </row>
        <row r="268">
          <cell r="A268">
            <v>75733</v>
          </cell>
          <cell r="B268" t="str">
            <v>TC</v>
          </cell>
          <cell r="C268" t="str">
            <v>ARTERY X-RAYS ADRENALS</v>
          </cell>
          <cell r="D268">
            <v>206.96</v>
          </cell>
        </row>
        <row r="269">
          <cell r="A269">
            <v>75736</v>
          </cell>
          <cell r="B269" t="str">
            <v>TC</v>
          </cell>
          <cell r="C269" t="str">
            <v>ARTERY X-RAYS PELVIS</v>
          </cell>
          <cell r="D269">
            <v>180.23</v>
          </cell>
        </row>
        <row r="270">
          <cell r="A270">
            <v>75741</v>
          </cell>
          <cell r="B270" t="str">
            <v>TC</v>
          </cell>
          <cell r="C270" t="str">
            <v>ARTERY X-RAYS LUNG</v>
          </cell>
          <cell r="D270">
            <v>57.79</v>
          </cell>
        </row>
        <row r="271">
          <cell r="A271">
            <v>75743</v>
          </cell>
          <cell r="B271" t="str">
            <v>TC</v>
          </cell>
          <cell r="C271" t="str">
            <v>ARTERY X-RAYS LUNGS</v>
          </cell>
          <cell r="D271">
            <v>170.25</v>
          </cell>
        </row>
        <row r="272">
          <cell r="A272">
            <v>75746</v>
          </cell>
          <cell r="B272" t="str">
            <v>TC</v>
          </cell>
          <cell r="C272" t="str">
            <v>ARTERY X-RAYS LUNG</v>
          </cell>
          <cell r="D272">
            <v>174.06</v>
          </cell>
        </row>
        <row r="273">
          <cell r="A273">
            <v>75756</v>
          </cell>
          <cell r="B273" t="str">
            <v>TC</v>
          </cell>
          <cell r="C273" t="str">
            <v>ARTERY X-RAYS CHEST</v>
          </cell>
          <cell r="D273">
            <v>184.34</v>
          </cell>
        </row>
        <row r="274">
          <cell r="A274">
            <v>75774</v>
          </cell>
          <cell r="B274" t="str">
            <v>TC</v>
          </cell>
          <cell r="C274" t="str">
            <v>ARTERY X-RAY EACH VESSEL</v>
          </cell>
          <cell r="D274">
            <v>156.72</v>
          </cell>
        </row>
        <row r="275">
          <cell r="A275">
            <v>75801</v>
          </cell>
          <cell r="B275" t="str">
            <v>TC</v>
          </cell>
          <cell r="C275" t="str">
            <v>LYMPH VESSEL X-RAY ARM/LEG</v>
          </cell>
          <cell r="D275">
            <v>176.23</v>
          </cell>
        </row>
        <row r="276">
          <cell r="A276">
            <v>75803</v>
          </cell>
          <cell r="B276" t="str">
            <v>TC</v>
          </cell>
          <cell r="C276" t="str">
            <v>LYMPH VESSEL X-RAY ARMS/LEGS</v>
          </cell>
          <cell r="D276">
            <v>176.56</v>
          </cell>
        </row>
        <row r="277">
          <cell r="A277">
            <v>75805</v>
          </cell>
          <cell r="B277" t="str">
            <v>TC</v>
          </cell>
          <cell r="C277" t="str">
            <v>LYMPH VESSEL X-RAY TRUNK</v>
          </cell>
          <cell r="D277">
            <v>198.67</v>
          </cell>
        </row>
        <row r="278">
          <cell r="A278">
            <v>75807</v>
          </cell>
          <cell r="B278" t="str">
            <v>TC</v>
          </cell>
          <cell r="C278" t="str">
            <v>LYMPH VESSEL X-RAY TRUNK</v>
          </cell>
          <cell r="D278">
            <v>193.27</v>
          </cell>
        </row>
        <row r="279">
          <cell r="A279">
            <v>75809</v>
          </cell>
          <cell r="B279" t="str">
            <v>TC</v>
          </cell>
          <cell r="C279" t="str">
            <v>NONVASCULAR SHUNT X-RAY</v>
          </cell>
          <cell r="D279">
            <v>50.36</v>
          </cell>
        </row>
        <row r="280">
          <cell r="A280">
            <v>75810</v>
          </cell>
          <cell r="B280" t="str">
            <v>TC</v>
          </cell>
          <cell r="C280" t="str">
            <v>VEIN X-RAY SPLEEN/LIVER</v>
          </cell>
          <cell r="D280">
            <v>409.32</v>
          </cell>
        </row>
        <row r="281">
          <cell r="A281">
            <v>75820</v>
          </cell>
          <cell r="B281" t="str">
            <v>TC</v>
          </cell>
          <cell r="C281" t="str">
            <v>VEIN X-RAY ARM/LEG</v>
          </cell>
          <cell r="D281">
            <v>66.13</v>
          </cell>
        </row>
        <row r="282">
          <cell r="A282">
            <v>75822</v>
          </cell>
          <cell r="B282" t="str">
            <v>TC</v>
          </cell>
          <cell r="C282" t="str">
            <v>VEIN X-RAY ARMS/LEGS</v>
          </cell>
          <cell r="D282">
            <v>73.28</v>
          </cell>
        </row>
        <row r="283">
          <cell r="A283">
            <v>75825</v>
          </cell>
          <cell r="B283" t="str">
            <v>TC</v>
          </cell>
          <cell r="C283" t="str">
            <v>VEIN X-RAY TRUNK</v>
          </cell>
          <cell r="D283">
            <v>161.43</v>
          </cell>
        </row>
        <row r="284">
          <cell r="A284">
            <v>75827</v>
          </cell>
          <cell r="B284" t="str">
            <v>TC</v>
          </cell>
          <cell r="C284" t="str">
            <v>VEIN X-RAY CHEST</v>
          </cell>
          <cell r="D284">
            <v>162.03</v>
          </cell>
        </row>
        <row r="285">
          <cell r="A285">
            <v>75831</v>
          </cell>
          <cell r="B285" t="str">
            <v>TC</v>
          </cell>
          <cell r="C285" t="str">
            <v>VEIN X-RAY KIDNEY</v>
          </cell>
          <cell r="D285">
            <v>163.79</v>
          </cell>
        </row>
        <row r="286">
          <cell r="A286">
            <v>75833</v>
          </cell>
          <cell r="B286" t="str">
            <v>TC</v>
          </cell>
          <cell r="C286" t="str">
            <v>VEIN X-RAY KIDNEYS</v>
          </cell>
          <cell r="D286">
            <v>174.35</v>
          </cell>
        </row>
        <row r="287">
          <cell r="A287">
            <v>75840</v>
          </cell>
          <cell r="B287" t="str">
            <v>TC</v>
          </cell>
          <cell r="C287" t="str">
            <v>VEIN X-RAY ADRENAL GLAND</v>
          </cell>
          <cell r="D287">
            <v>162.6</v>
          </cell>
        </row>
        <row r="288">
          <cell r="A288">
            <v>75842</v>
          </cell>
          <cell r="B288" t="str">
            <v>TC</v>
          </cell>
          <cell r="C288" t="str">
            <v>VEIN X-RAY ADRENAL GLANDS</v>
          </cell>
          <cell r="D288">
            <v>174.94</v>
          </cell>
        </row>
        <row r="289">
          <cell r="A289">
            <v>75860</v>
          </cell>
          <cell r="B289" t="str">
            <v>TC</v>
          </cell>
          <cell r="C289" t="str">
            <v>VEIN X-RAY NECK</v>
          </cell>
          <cell r="D289">
            <v>167</v>
          </cell>
        </row>
        <row r="290">
          <cell r="A290">
            <v>75870</v>
          </cell>
          <cell r="B290" t="str">
            <v>TC</v>
          </cell>
          <cell r="C290" t="str">
            <v>VEIN X-RAY SKULL</v>
          </cell>
          <cell r="D290">
            <v>166.43</v>
          </cell>
        </row>
        <row r="291">
          <cell r="A291">
            <v>75872</v>
          </cell>
          <cell r="B291" t="str">
            <v>TC</v>
          </cell>
          <cell r="C291" t="str">
            <v>VEIN X-RAY SKULL EPIDURAL</v>
          </cell>
          <cell r="D291">
            <v>183.16</v>
          </cell>
        </row>
        <row r="292">
          <cell r="A292">
            <v>75880</v>
          </cell>
          <cell r="B292" t="str">
            <v>TC</v>
          </cell>
          <cell r="C292" t="str">
            <v>VEIN X-RAY EYE SOCKET</v>
          </cell>
          <cell r="D292">
            <v>68.180000000000007</v>
          </cell>
        </row>
        <row r="293">
          <cell r="A293">
            <v>75885</v>
          </cell>
          <cell r="B293" t="str">
            <v>TC</v>
          </cell>
          <cell r="C293" t="str">
            <v>VEIN X-RAY LIVER W/HEMODYNAM</v>
          </cell>
          <cell r="D293">
            <v>164.37</v>
          </cell>
        </row>
        <row r="294">
          <cell r="A294">
            <v>75887</v>
          </cell>
          <cell r="B294" t="str">
            <v>TC</v>
          </cell>
          <cell r="C294" t="str">
            <v>VEIN X-RAY LIVER W/O HEMODYN</v>
          </cell>
          <cell r="D294">
            <v>166.13</v>
          </cell>
        </row>
        <row r="295">
          <cell r="A295">
            <v>75889</v>
          </cell>
          <cell r="B295" t="str">
            <v>TC</v>
          </cell>
          <cell r="C295" t="str">
            <v>VEIN X-RAY LIVER W/HEMODYNAM</v>
          </cell>
          <cell r="D295">
            <v>164.07</v>
          </cell>
        </row>
        <row r="296">
          <cell r="A296">
            <v>75891</v>
          </cell>
          <cell r="B296" t="str">
            <v>TC</v>
          </cell>
          <cell r="C296" t="str">
            <v>VEIN X-RAY LIVER</v>
          </cell>
          <cell r="D296">
            <v>164.07</v>
          </cell>
        </row>
        <row r="297">
          <cell r="A297">
            <v>75893</v>
          </cell>
          <cell r="B297" t="str">
            <v>TC</v>
          </cell>
          <cell r="C297" t="str">
            <v>VENOUS SAMPLING BY CATHETER</v>
          </cell>
          <cell r="D297">
            <v>163.79</v>
          </cell>
        </row>
        <row r="298">
          <cell r="A298">
            <v>76000</v>
          </cell>
          <cell r="B298" t="str">
            <v>TC</v>
          </cell>
          <cell r="C298" t="str">
            <v>FLUOROSCOPY &lt;1 HR PHYS/QHP</v>
          </cell>
          <cell r="D298">
            <v>69.86</v>
          </cell>
        </row>
        <row r="299">
          <cell r="A299">
            <v>76010</v>
          </cell>
          <cell r="B299" t="str">
            <v>TC</v>
          </cell>
          <cell r="C299" t="str">
            <v>X-RAY NOSE TO RECTUM</v>
          </cell>
          <cell r="D299">
            <v>14.78</v>
          </cell>
        </row>
        <row r="300">
          <cell r="A300">
            <v>76080</v>
          </cell>
          <cell r="B300" t="str">
            <v>TC</v>
          </cell>
          <cell r="C300" t="str">
            <v>X-RAY EXAM OF FISTULA</v>
          </cell>
          <cell r="D300">
            <v>28.53</v>
          </cell>
        </row>
        <row r="301">
          <cell r="A301">
            <v>76098</v>
          </cell>
          <cell r="B301" t="str">
            <v>TC</v>
          </cell>
          <cell r="C301" t="str">
            <v>X-RAY EXAM SURGICAL SPECIMEN</v>
          </cell>
          <cell r="D301">
            <v>9.2200000000000006</v>
          </cell>
        </row>
        <row r="302">
          <cell r="A302">
            <v>76100</v>
          </cell>
          <cell r="B302" t="str">
            <v>TC</v>
          </cell>
          <cell r="C302" t="str">
            <v>X-RAY EXAM OF BODY SECTION</v>
          </cell>
          <cell r="D302">
            <v>83.66</v>
          </cell>
        </row>
        <row r="303">
          <cell r="A303">
            <v>76101</v>
          </cell>
          <cell r="B303" t="str">
            <v>TC</v>
          </cell>
          <cell r="C303" t="str">
            <v>COMPLEX BODY SECTION X-RAY</v>
          </cell>
          <cell r="D303">
            <v>125.28</v>
          </cell>
        </row>
        <row r="304">
          <cell r="A304">
            <v>76102</v>
          </cell>
          <cell r="B304" t="str">
            <v>TC</v>
          </cell>
          <cell r="C304" t="str">
            <v>COMPLEX BODY SECTION X-RAYS</v>
          </cell>
          <cell r="D304">
            <v>176.4</v>
          </cell>
        </row>
        <row r="305">
          <cell r="A305">
            <v>76120</v>
          </cell>
          <cell r="B305" t="str">
            <v>TC</v>
          </cell>
          <cell r="C305" t="str">
            <v>CINE/VIDEO X-RAYS</v>
          </cell>
          <cell r="D305">
            <v>44.98</v>
          </cell>
        </row>
        <row r="306">
          <cell r="A306">
            <v>76125</v>
          </cell>
          <cell r="B306" t="str">
            <v>TC</v>
          </cell>
          <cell r="C306" t="str">
            <v>CINE/VIDEO X-RAYS ADD-ON</v>
          </cell>
          <cell r="D306">
            <v>25.66</v>
          </cell>
        </row>
        <row r="307">
          <cell r="A307">
            <v>76376</v>
          </cell>
          <cell r="B307" t="str">
            <v>TC</v>
          </cell>
          <cell r="C307" t="str">
            <v>3D RENDER W/INTRP POSTPROCES</v>
          </cell>
          <cell r="D307">
            <v>55.66</v>
          </cell>
        </row>
        <row r="308">
          <cell r="A308">
            <v>76377</v>
          </cell>
          <cell r="B308" t="str">
            <v>TC</v>
          </cell>
          <cell r="C308" t="str">
            <v>3D RENDER W/INTRP POSTPROCES</v>
          </cell>
          <cell r="D308">
            <v>55.88</v>
          </cell>
        </row>
        <row r="309">
          <cell r="A309">
            <v>76380</v>
          </cell>
          <cell r="B309" t="str">
            <v>TC</v>
          </cell>
          <cell r="C309" t="str">
            <v>CAT SCAN FOLLOW-UP STUDY</v>
          </cell>
          <cell r="D309">
            <v>124.66</v>
          </cell>
        </row>
        <row r="310">
          <cell r="A310">
            <v>76506</v>
          </cell>
          <cell r="B310" t="str">
            <v>TC</v>
          </cell>
          <cell r="C310" t="str">
            <v>ECHO EXAM OF HEAD</v>
          </cell>
          <cell r="D310">
            <v>66.23</v>
          </cell>
        </row>
        <row r="311">
          <cell r="A311">
            <v>76510</v>
          </cell>
          <cell r="B311" t="str">
            <v>TC</v>
          </cell>
          <cell r="C311" t="str">
            <v>OPHTH US B &amp; QUANT A</v>
          </cell>
          <cell r="D311">
            <v>54.29</v>
          </cell>
        </row>
        <row r="312">
          <cell r="A312">
            <v>76511</v>
          </cell>
          <cell r="B312" t="str">
            <v>TC</v>
          </cell>
          <cell r="C312" t="str">
            <v>OPHTH US QUANT A ONLY</v>
          </cell>
          <cell r="D312">
            <v>38.42</v>
          </cell>
        </row>
        <row r="313">
          <cell r="A313">
            <v>76512</v>
          </cell>
          <cell r="B313" t="str">
            <v>TC</v>
          </cell>
          <cell r="C313" t="str">
            <v>OPHTH US B W/NON-QUANT A</v>
          </cell>
          <cell r="D313">
            <v>33.44</v>
          </cell>
        </row>
        <row r="314">
          <cell r="A314">
            <v>76513</v>
          </cell>
          <cell r="B314" t="str">
            <v>TC</v>
          </cell>
          <cell r="C314" t="str">
            <v>ECHO EXAM OF EYE WATER BATH</v>
          </cell>
          <cell r="D314">
            <v>40.200000000000003</v>
          </cell>
        </row>
        <row r="315">
          <cell r="A315">
            <v>76514</v>
          </cell>
          <cell r="B315" t="str">
            <v>TC</v>
          </cell>
          <cell r="C315" t="str">
            <v>ECHO EXAM OF EYE THICKNESS</v>
          </cell>
          <cell r="D315">
            <v>2.85</v>
          </cell>
        </row>
        <row r="316">
          <cell r="A316">
            <v>76516</v>
          </cell>
          <cell r="B316" t="str">
            <v>TC</v>
          </cell>
          <cell r="C316" t="str">
            <v>ECHO EXAM OF EYE</v>
          </cell>
          <cell r="D316">
            <v>31.37</v>
          </cell>
        </row>
        <row r="317">
          <cell r="A317">
            <v>76519</v>
          </cell>
          <cell r="B317" t="str">
            <v>TC</v>
          </cell>
          <cell r="C317" t="str">
            <v>ECHO EXAM OF EYE</v>
          </cell>
          <cell r="D317">
            <v>34.89</v>
          </cell>
        </row>
        <row r="318">
          <cell r="A318">
            <v>76529</v>
          </cell>
          <cell r="B318" t="str">
            <v>TC</v>
          </cell>
          <cell r="C318" t="str">
            <v>ECHO EXAM OF EYE</v>
          </cell>
          <cell r="D318">
            <v>30.69</v>
          </cell>
        </row>
        <row r="319">
          <cell r="A319">
            <v>76536</v>
          </cell>
          <cell r="B319" t="str">
            <v>TC</v>
          </cell>
          <cell r="C319" t="str">
            <v>US EXAM OF HEAD AND NECK</v>
          </cell>
          <cell r="D319">
            <v>66.63</v>
          </cell>
        </row>
        <row r="320">
          <cell r="A320">
            <v>76604</v>
          </cell>
          <cell r="B320" t="str">
            <v>TC</v>
          </cell>
          <cell r="C320" t="str">
            <v>US EXAM CHEST</v>
          </cell>
          <cell r="D320">
            <v>46.65</v>
          </cell>
        </row>
        <row r="321">
          <cell r="A321">
            <v>76641</v>
          </cell>
          <cell r="B321" t="str">
            <v>TC</v>
          </cell>
          <cell r="C321" t="str">
            <v>ULTRASOUND BREAST COMPLETE</v>
          </cell>
          <cell r="D321">
            <v>60.08</v>
          </cell>
        </row>
        <row r="322">
          <cell r="A322">
            <v>76700</v>
          </cell>
          <cell r="B322" t="str">
            <v>TC</v>
          </cell>
          <cell r="C322" t="str">
            <v>US EXAM ABDOM COMPLETE</v>
          </cell>
          <cell r="D322">
            <v>77.03</v>
          </cell>
        </row>
        <row r="323">
          <cell r="A323">
            <v>76705</v>
          </cell>
          <cell r="B323" t="str">
            <v>TC</v>
          </cell>
          <cell r="C323" t="str">
            <v>ECHO EXAM OF ABDOMEN</v>
          </cell>
          <cell r="D323">
            <v>59.2</v>
          </cell>
        </row>
        <row r="324">
          <cell r="A324">
            <v>76706</v>
          </cell>
          <cell r="B324" t="str">
            <v>TC</v>
          </cell>
          <cell r="C324" t="str">
            <v>US ABDL AORTA SCREEN AAA</v>
          </cell>
          <cell r="D324">
            <v>59.6295</v>
          </cell>
        </row>
        <row r="325">
          <cell r="A325">
            <v>76770</v>
          </cell>
          <cell r="B325" t="str">
            <v>TC</v>
          </cell>
          <cell r="C325" t="str">
            <v>US EXAM ABDO BACK WALL COMP</v>
          </cell>
          <cell r="D325">
            <v>75.25</v>
          </cell>
        </row>
        <row r="326">
          <cell r="A326">
            <v>76775</v>
          </cell>
          <cell r="B326" t="str">
            <v>TC</v>
          </cell>
          <cell r="C326" t="str">
            <v>US EXAM ABDO BACK WALL LIM</v>
          </cell>
          <cell r="D326">
            <v>65.73</v>
          </cell>
        </row>
        <row r="327">
          <cell r="A327">
            <v>76776</v>
          </cell>
          <cell r="B327" t="str">
            <v>TC</v>
          </cell>
          <cell r="C327" t="str">
            <v>US EXAM K TRANSPL W/DOPPLER</v>
          </cell>
          <cell r="D327">
            <v>85.34</v>
          </cell>
        </row>
        <row r="328">
          <cell r="A328">
            <v>76800</v>
          </cell>
          <cell r="B328" t="str">
            <v>TC</v>
          </cell>
          <cell r="C328" t="str">
            <v>US EXAM SPINAL CANAL</v>
          </cell>
          <cell r="D328">
            <v>54.78</v>
          </cell>
        </row>
        <row r="329">
          <cell r="A329">
            <v>76801</v>
          </cell>
          <cell r="B329" t="str">
            <v>TC</v>
          </cell>
          <cell r="C329" t="str">
            <v>OB US &lt; 14 WKS SINGLE FETUS</v>
          </cell>
          <cell r="D329">
            <v>65.349999999999994</v>
          </cell>
        </row>
        <row r="330">
          <cell r="A330">
            <v>76802</v>
          </cell>
          <cell r="B330" t="str">
            <v>TC</v>
          </cell>
          <cell r="C330" t="str">
            <v>OB US &lt; 14 WKS ADDL FETUS</v>
          </cell>
          <cell r="D330">
            <v>25.62</v>
          </cell>
        </row>
        <row r="331">
          <cell r="A331">
            <v>76805</v>
          </cell>
          <cell r="B331" t="str">
            <v>TC</v>
          </cell>
          <cell r="C331" t="str">
            <v>OB US &gt;= 14 WKS SNGL FETUS</v>
          </cell>
          <cell r="D331">
            <v>77.83</v>
          </cell>
        </row>
        <row r="332">
          <cell r="A332">
            <v>76810</v>
          </cell>
          <cell r="B332" t="str">
            <v>TC</v>
          </cell>
          <cell r="C332" t="str">
            <v>OB US &gt;= 14 WKS ADDL FETUS</v>
          </cell>
          <cell r="D332">
            <v>41.57</v>
          </cell>
        </row>
        <row r="333">
          <cell r="A333">
            <v>76811</v>
          </cell>
          <cell r="B333" t="str">
            <v>TC</v>
          </cell>
          <cell r="C333" t="str">
            <v>OB US DETAILED SNGL FETUS</v>
          </cell>
          <cell r="D333">
            <v>88.56</v>
          </cell>
        </row>
        <row r="334">
          <cell r="A334">
            <v>76812</v>
          </cell>
          <cell r="B334" t="str">
            <v>TC</v>
          </cell>
          <cell r="C334" t="str">
            <v>OB US DETAILED ADDL FETUS</v>
          </cell>
          <cell r="D334">
            <v>90.21</v>
          </cell>
        </row>
        <row r="335">
          <cell r="A335">
            <v>76813</v>
          </cell>
          <cell r="B335" t="str">
            <v>TC</v>
          </cell>
          <cell r="C335" t="str">
            <v>OB US NUCHAL MEAS 1 GEST</v>
          </cell>
          <cell r="D335">
            <v>55.99</v>
          </cell>
        </row>
        <row r="336">
          <cell r="A336">
            <v>76814</v>
          </cell>
          <cell r="B336" t="str">
            <v>TC</v>
          </cell>
          <cell r="C336" t="str">
            <v>OB US NUCHAL MEAS ADD-ON</v>
          </cell>
          <cell r="D336">
            <v>27.49</v>
          </cell>
        </row>
        <row r="337">
          <cell r="A337">
            <v>76815</v>
          </cell>
          <cell r="B337" t="str">
            <v>TC</v>
          </cell>
          <cell r="C337" t="str">
            <v>OB US LIMITED FETUS(S)</v>
          </cell>
          <cell r="D337">
            <v>47.04</v>
          </cell>
        </row>
        <row r="338">
          <cell r="A338">
            <v>76816</v>
          </cell>
          <cell r="B338" t="str">
            <v>TC</v>
          </cell>
          <cell r="C338" t="str">
            <v>OB US FOLLOW-UP PER FETUS</v>
          </cell>
          <cell r="D338">
            <v>55.25</v>
          </cell>
        </row>
        <row r="339">
          <cell r="A339">
            <v>76817</v>
          </cell>
          <cell r="B339" t="str">
            <v>TC</v>
          </cell>
          <cell r="C339" t="str">
            <v>TRANSVAGINAL US OBSTETRIC</v>
          </cell>
          <cell r="D339">
            <v>51.14</v>
          </cell>
        </row>
        <row r="340">
          <cell r="A340">
            <v>76818</v>
          </cell>
          <cell r="B340" t="str">
            <v>TC</v>
          </cell>
          <cell r="C340" t="str">
            <v>FETAL BIOPHYS PROFILE W/NST</v>
          </cell>
          <cell r="D340">
            <v>55.45</v>
          </cell>
        </row>
        <row r="341">
          <cell r="A341">
            <v>76819</v>
          </cell>
          <cell r="B341" t="str">
            <v>TC</v>
          </cell>
          <cell r="C341" t="str">
            <v>FETAL BIOPHYS PROFIL W/O NST</v>
          </cell>
          <cell r="D341">
            <v>44.02</v>
          </cell>
        </row>
        <row r="342">
          <cell r="A342">
            <v>76820</v>
          </cell>
          <cell r="B342" t="str">
            <v>TC</v>
          </cell>
          <cell r="C342" t="str">
            <v>UMBILICAL ARTERY ECHO</v>
          </cell>
          <cell r="D342">
            <v>23.27</v>
          </cell>
        </row>
        <row r="343">
          <cell r="A343">
            <v>76821</v>
          </cell>
          <cell r="B343" t="str">
            <v>TC</v>
          </cell>
          <cell r="C343" t="str">
            <v>MIDDLE CEREBRAL ARTERY ECHO</v>
          </cell>
          <cell r="D343">
            <v>50</v>
          </cell>
        </row>
        <row r="344">
          <cell r="A344">
            <v>76825</v>
          </cell>
          <cell r="B344" t="str">
            <v>TC</v>
          </cell>
          <cell r="C344" t="str">
            <v>ECHO EXAM OF FETAL HEART</v>
          </cell>
          <cell r="D344">
            <v>101.37</v>
          </cell>
        </row>
        <row r="345">
          <cell r="A345">
            <v>76826</v>
          </cell>
          <cell r="B345" t="str">
            <v>TC</v>
          </cell>
          <cell r="C345" t="str">
            <v>ECHO EXAM OF FETAL HEART</v>
          </cell>
          <cell r="D345">
            <v>59.47</v>
          </cell>
        </row>
        <row r="346">
          <cell r="A346">
            <v>76827</v>
          </cell>
          <cell r="B346" t="str">
            <v>TC</v>
          </cell>
          <cell r="C346" t="str">
            <v>ECHO EXAM OF FETAL HEART</v>
          </cell>
          <cell r="D346">
            <v>34.44</v>
          </cell>
        </row>
        <row r="347">
          <cell r="A347">
            <v>76828</v>
          </cell>
          <cell r="B347" t="str">
            <v>TC</v>
          </cell>
          <cell r="C347" t="str">
            <v>ECHO EXAM OF FETAL HEART</v>
          </cell>
          <cell r="D347">
            <v>20.12</v>
          </cell>
        </row>
        <row r="348">
          <cell r="A348">
            <v>76830</v>
          </cell>
          <cell r="B348" t="str">
            <v>TC</v>
          </cell>
          <cell r="C348" t="str">
            <v>TRANSVAGINAL US NON-OB</v>
          </cell>
          <cell r="D348">
            <v>68.81</v>
          </cell>
        </row>
        <row r="349">
          <cell r="A349">
            <v>76831</v>
          </cell>
          <cell r="B349" t="str">
            <v>TC</v>
          </cell>
          <cell r="C349" t="str">
            <v>ECHO EXAM UTERUS</v>
          </cell>
          <cell r="D349">
            <v>68.209999999999994</v>
          </cell>
        </row>
        <row r="350">
          <cell r="A350">
            <v>76856</v>
          </cell>
          <cell r="B350" t="str">
            <v>TC</v>
          </cell>
          <cell r="C350" t="str">
            <v>US EXAM PELVIC COMPLETE</v>
          </cell>
          <cell r="D350">
            <v>69.11</v>
          </cell>
        </row>
        <row r="351">
          <cell r="A351">
            <v>76857</v>
          </cell>
          <cell r="B351" t="str">
            <v>TC</v>
          </cell>
          <cell r="C351" t="str">
            <v>US EXAM PELVIC LIMITED</v>
          </cell>
          <cell r="D351">
            <v>65.319999999999993</v>
          </cell>
        </row>
        <row r="352">
          <cell r="A352">
            <v>76870</v>
          </cell>
          <cell r="B352" t="str">
            <v>TC</v>
          </cell>
          <cell r="C352" t="str">
            <v>US EXAM SCROTUM</v>
          </cell>
          <cell r="D352">
            <v>69.989999999999995</v>
          </cell>
        </row>
        <row r="353">
          <cell r="A353">
            <v>76872</v>
          </cell>
          <cell r="B353" t="str">
            <v>TC</v>
          </cell>
          <cell r="C353" t="str">
            <v>US TRANSRECTAL</v>
          </cell>
          <cell r="D353">
            <v>85.72</v>
          </cell>
        </row>
        <row r="354">
          <cell r="A354">
            <v>76873</v>
          </cell>
          <cell r="B354" t="str">
            <v>TC</v>
          </cell>
          <cell r="C354" t="str">
            <v>ECHOGRAP TRANS R PROS STUDY</v>
          </cell>
          <cell r="D354">
            <v>79.599999999999994</v>
          </cell>
        </row>
        <row r="355">
          <cell r="A355">
            <v>76881</v>
          </cell>
          <cell r="B355" t="str">
            <v>TC</v>
          </cell>
          <cell r="C355" t="str">
            <v>US COMPL JOINT R-T W/IMG</v>
          </cell>
          <cell r="D355">
            <v>72.48</v>
          </cell>
        </row>
        <row r="356">
          <cell r="A356">
            <v>76882</v>
          </cell>
          <cell r="B356" t="str">
            <v>TC</v>
          </cell>
          <cell r="C356" t="str">
            <v>US LMTD JT/NONVASC XTR STRUX</v>
          </cell>
          <cell r="D356">
            <v>8.4700000000000006</v>
          </cell>
        </row>
        <row r="357">
          <cell r="A357">
            <v>76885</v>
          </cell>
          <cell r="B357" t="str">
            <v>TC</v>
          </cell>
          <cell r="C357" t="str">
            <v>US EXAM INFANT HIPS DYNAMIC</v>
          </cell>
          <cell r="D357">
            <v>78.680000000000007</v>
          </cell>
        </row>
        <row r="358">
          <cell r="A358">
            <v>76886</v>
          </cell>
          <cell r="B358" t="str">
            <v>TC</v>
          </cell>
          <cell r="C358" t="str">
            <v>US EXAM INFANT HIPS STATIC</v>
          </cell>
          <cell r="D358">
            <v>55.37</v>
          </cell>
        </row>
        <row r="359">
          <cell r="A359">
            <v>76937</v>
          </cell>
          <cell r="B359" t="str">
            <v>TC</v>
          </cell>
          <cell r="C359" t="str">
            <v>US GUIDE VASCULAR ACCESS</v>
          </cell>
          <cell r="D359">
            <v>16.12</v>
          </cell>
        </row>
        <row r="360">
          <cell r="A360">
            <v>76977</v>
          </cell>
          <cell r="B360" t="str">
            <v>TC</v>
          </cell>
          <cell r="C360" t="str">
            <v>US BONE DENSITY MEASURE</v>
          </cell>
          <cell r="D360">
            <v>9.02</v>
          </cell>
        </row>
        <row r="361">
          <cell r="A361">
            <v>77002</v>
          </cell>
          <cell r="B361" t="str">
            <v>TC</v>
          </cell>
          <cell r="C361" t="str">
            <v>NEEDLE LOCALIZATION BY XRAY</v>
          </cell>
          <cell r="D361">
            <v>35.19</v>
          </cell>
        </row>
        <row r="362">
          <cell r="A362">
            <v>77046</v>
          </cell>
          <cell r="B362" t="str">
            <v>TC</v>
          </cell>
          <cell r="C362" t="str">
            <v>MRI BREAST C- UNILATERAL</v>
          </cell>
          <cell r="D362">
            <v>150.19999999999999</v>
          </cell>
        </row>
        <row r="363">
          <cell r="A363">
            <v>77047</v>
          </cell>
          <cell r="B363" t="str">
            <v>TC</v>
          </cell>
          <cell r="C363" t="str">
            <v>MRI BREAST C- BILATERAL</v>
          </cell>
          <cell r="D363">
            <v>149.29</v>
          </cell>
        </row>
        <row r="364">
          <cell r="A364">
            <v>77048</v>
          </cell>
          <cell r="B364" t="str">
            <v>TC</v>
          </cell>
          <cell r="C364" t="str">
            <v>MRI BREAST C-+ W/CAD UNI</v>
          </cell>
          <cell r="D364">
            <v>247.38</v>
          </cell>
        </row>
        <row r="365">
          <cell r="A365">
            <v>77049</v>
          </cell>
          <cell r="B365" t="str">
            <v>TC</v>
          </cell>
          <cell r="C365" t="str">
            <v>MRI BREAST C-+ W/CAD BI</v>
          </cell>
          <cell r="D365">
            <v>246.17</v>
          </cell>
        </row>
        <row r="366">
          <cell r="A366">
            <v>77053</v>
          </cell>
          <cell r="B366" t="str">
            <v>TC</v>
          </cell>
          <cell r="C366" t="str">
            <v>X-RAY OF MAMMARY DUCT</v>
          </cell>
          <cell r="D366">
            <v>46.29</v>
          </cell>
        </row>
        <row r="367">
          <cell r="A367">
            <v>77054</v>
          </cell>
          <cell r="B367" t="str">
            <v>TC</v>
          </cell>
          <cell r="C367" t="str">
            <v>X-RAY OF MAMMARY DUCTS</v>
          </cell>
          <cell r="D367">
            <v>63.75</v>
          </cell>
        </row>
        <row r="368">
          <cell r="A368">
            <v>77063</v>
          </cell>
          <cell r="B368" t="str">
            <v>TC</v>
          </cell>
          <cell r="C368" t="str">
            <v>BREAST TOMOSYNTHESIS BI</v>
          </cell>
          <cell r="D368">
            <v>21.49</v>
          </cell>
        </row>
        <row r="369">
          <cell r="A369">
            <v>77065</v>
          </cell>
          <cell r="B369" t="str">
            <v>TC</v>
          </cell>
          <cell r="C369" t="str">
            <v>DX MAMMO INCL CAD UNI</v>
          </cell>
          <cell r="D369">
            <v>69.66</v>
          </cell>
        </row>
        <row r="370">
          <cell r="A370">
            <v>77066</v>
          </cell>
          <cell r="B370" t="str">
            <v>TC</v>
          </cell>
          <cell r="C370" t="str">
            <v>DX MAMMO INCL CAD BI</v>
          </cell>
          <cell r="D370">
            <v>88.36</v>
          </cell>
        </row>
        <row r="371">
          <cell r="A371">
            <v>77067</v>
          </cell>
          <cell r="B371" t="str">
            <v>TC</v>
          </cell>
          <cell r="C371" t="str">
            <v>SCR MAMMO BI INCL CAD</v>
          </cell>
          <cell r="D371">
            <v>76.61</v>
          </cell>
        </row>
        <row r="372">
          <cell r="A372">
            <v>77074</v>
          </cell>
          <cell r="B372" t="str">
            <v>TC</v>
          </cell>
          <cell r="C372" t="str">
            <v>X-RAYS BONE SURVEY LIMITED</v>
          </cell>
          <cell r="D372">
            <v>36.47</v>
          </cell>
        </row>
        <row r="373">
          <cell r="A373">
            <v>77075</v>
          </cell>
          <cell r="B373" t="str">
            <v>TC</v>
          </cell>
          <cell r="C373" t="str">
            <v>X-RAYS BONE SURVEY COMPLETE</v>
          </cell>
          <cell r="D373">
            <v>57.72</v>
          </cell>
        </row>
        <row r="374">
          <cell r="A374">
            <v>77076</v>
          </cell>
          <cell r="B374" t="str">
            <v>TC</v>
          </cell>
          <cell r="C374" t="str">
            <v>X-RAYS BONE SURVEY INFANT</v>
          </cell>
          <cell r="D374">
            <v>46.83</v>
          </cell>
        </row>
        <row r="375">
          <cell r="A375">
            <v>77077</v>
          </cell>
          <cell r="B375" t="str">
            <v>TC</v>
          </cell>
          <cell r="C375" t="str">
            <v>JOINT SURVEY SINGLE VIEW</v>
          </cell>
          <cell r="D375">
            <v>21.19</v>
          </cell>
        </row>
        <row r="376">
          <cell r="A376">
            <v>77078</v>
          </cell>
          <cell r="B376" t="str">
            <v>TC</v>
          </cell>
          <cell r="C376" t="str">
            <v>CT BONE DENSITY AXIAL</v>
          </cell>
          <cell r="D376">
            <v>126.89</v>
          </cell>
        </row>
        <row r="377">
          <cell r="A377">
            <v>77080</v>
          </cell>
          <cell r="B377" t="str">
            <v>TC</v>
          </cell>
          <cell r="C377" t="str">
            <v>DXA BONE DENSITY AXIAL</v>
          </cell>
          <cell r="D377">
            <v>48.67</v>
          </cell>
        </row>
        <row r="378">
          <cell r="A378">
            <v>77081</v>
          </cell>
          <cell r="B378" t="str">
            <v>TC</v>
          </cell>
          <cell r="C378" t="str">
            <v>DXA BONE DENSITY/PERIPHERAL</v>
          </cell>
          <cell r="D378">
            <v>15.4</v>
          </cell>
        </row>
        <row r="379">
          <cell r="A379">
            <v>77084</v>
          </cell>
          <cell r="B379" t="str">
            <v>TC</v>
          </cell>
          <cell r="C379" t="str">
            <v>MAGNETIC IMAGE BONE MARROW</v>
          </cell>
          <cell r="D379">
            <v>399.33</v>
          </cell>
        </row>
        <row r="380">
          <cell r="A380">
            <v>77085</v>
          </cell>
          <cell r="B380" t="str">
            <v>TC</v>
          </cell>
          <cell r="C380" t="str">
            <v>DXA BONE DENSITY STUDY</v>
          </cell>
          <cell r="D380">
            <v>34.520000000000003</v>
          </cell>
        </row>
        <row r="381">
          <cell r="A381">
            <v>77086</v>
          </cell>
          <cell r="B381" t="str">
            <v>TC</v>
          </cell>
          <cell r="C381" t="str">
            <v>FRACTURE ASSESSMENT VIA DXA</v>
          </cell>
          <cell r="D381">
            <v>22.49</v>
          </cell>
        </row>
        <row r="382">
          <cell r="A382">
            <v>78012</v>
          </cell>
          <cell r="B382" t="str">
            <v>TC</v>
          </cell>
          <cell r="C382" t="str">
            <v>THYROID UPTAKE MEASUREMENT</v>
          </cell>
          <cell r="D382">
            <v>59.88</v>
          </cell>
        </row>
        <row r="383">
          <cell r="A383">
            <v>78013</v>
          </cell>
          <cell r="B383" t="str">
            <v>TC</v>
          </cell>
          <cell r="C383" t="str">
            <v>THYROID IMAGING W/BLOOD FLOW</v>
          </cell>
          <cell r="D383">
            <v>155.88</v>
          </cell>
        </row>
        <row r="384">
          <cell r="A384">
            <v>78014</v>
          </cell>
          <cell r="B384" t="str">
            <v>TC</v>
          </cell>
          <cell r="C384" t="str">
            <v>THYROID IMAGING W/BLOOD FLOW</v>
          </cell>
          <cell r="D384">
            <v>177.42</v>
          </cell>
        </row>
        <row r="385">
          <cell r="A385">
            <v>78015</v>
          </cell>
          <cell r="B385" t="str">
            <v>TC</v>
          </cell>
          <cell r="C385" t="str">
            <v>THYROID MET IMAGING</v>
          </cell>
          <cell r="D385">
            <v>134.72</v>
          </cell>
        </row>
        <row r="386">
          <cell r="A386">
            <v>78016</v>
          </cell>
          <cell r="B386" t="str">
            <v>TC</v>
          </cell>
          <cell r="C386" t="str">
            <v>THYROID MET IMAGING/STUDIES</v>
          </cell>
          <cell r="D386">
            <v>212.77</v>
          </cell>
        </row>
        <row r="387">
          <cell r="A387">
            <v>78018</v>
          </cell>
          <cell r="B387" t="str">
            <v>TC</v>
          </cell>
          <cell r="C387" t="str">
            <v>THYROID MET IMAGING BODY</v>
          </cell>
          <cell r="D387">
            <v>213.22</v>
          </cell>
        </row>
        <row r="388">
          <cell r="A388">
            <v>78020</v>
          </cell>
          <cell r="B388" t="str">
            <v>TC</v>
          </cell>
          <cell r="C388" t="str">
            <v>THYROID MET UPTAKE</v>
          </cell>
          <cell r="D388">
            <v>47.75</v>
          </cell>
        </row>
        <row r="389">
          <cell r="A389">
            <v>78070</v>
          </cell>
          <cell r="B389" t="str">
            <v>TC</v>
          </cell>
          <cell r="C389" t="str">
            <v>PARATHYROID PLANAR IMAGING</v>
          </cell>
          <cell r="D389">
            <v>103.55</v>
          </cell>
        </row>
        <row r="390">
          <cell r="A390">
            <v>78071</v>
          </cell>
          <cell r="B390" t="str">
            <v>TC</v>
          </cell>
          <cell r="C390" t="str">
            <v>PARATHYRD PLANAR W/WO SUBTRJ</v>
          </cell>
          <cell r="D390">
            <v>247.6</v>
          </cell>
        </row>
        <row r="391">
          <cell r="A391">
            <v>78075</v>
          </cell>
          <cell r="B391" t="str">
            <v>TC</v>
          </cell>
          <cell r="C391" t="str">
            <v>ADRENAL CORTEX &amp; MEDULLA IMG</v>
          </cell>
          <cell r="D391">
            <v>292.82</v>
          </cell>
        </row>
        <row r="392">
          <cell r="A392">
            <v>78102</v>
          </cell>
          <cell r="B392" t="str">
            <v>TC</v>
          </cell>
          <cell r="C392" t="str">
            <v>BONE MARROW IMAGING LTD</v>
          </cell>
          <cell r="D392">
            <v>104.94</v>
          </cell>
        </row>
        <row r="393">
          <cell r="A393">
            <v>78103</v>
          </cell>
          <cell r="B393" t="str">
            <v>TC</v>
          </cell>
          <cell r="C393" t="str">
            <v>BONE MARROW IMAGING MULT</v>
          </cell>
          <cell r="D393">
            <v>140.61000000000001</v>
          </cell>
        </row>
        <row r="394">
          <cell r="A394">
            <v>78104</v>
          </cell>
          <cell r="B394" t="str">
            <v>TC</v>
          </cell>
          <cell r="C394" t="str">
            <v>BONE MARROW IMAGING BODY</v>
          </cell>
          <cell r="D394">
            <v>163.35</v>
          </cell>
        </row>
        <row r="395">
          <cell r="A395">
            <v>78110</v>
          </cell>
          <cell r="B395" t="str">
            <v>TC</v>
          </cell>
          <cell r="C395" t="str">
            <v>PLASMA VOLUME SINGLE</v>
          </cell>
          <cell r="D395">
            <v>53.19</v>
          </cell>
        </row>
        <row r="396">
          <cell r="A396">
            <v>78111</v>
          </cell>
          <cell r="B396" t="str">
            <v>TC</v>
          </cell>
          <cell r="C396" t="str">
            <v>PLASMA VOLUME MULTIPLE</v>
          </cell>
          <cell r="D396">
            <v>68.62</v>
          </cell>
        </row>
        <row r="397">
          <cell r="A397">
            <v>78120</v>
          </cell>
          <cell r="B397" t="str">
            <v>TC</v>
          </cell>
          <cell r="C397" t="str">
            <v>RED CELL MASS SINGLE</v>
          </cell>
          <cell r="D397">
            <v>59.79</v>
          </cell>
        </row>
        <row r="398">
          <cell r="A398">
            <v>78121</v>
          </cell>
          <cell r="B398" t="str">
            <v>TC</v>
          </cell>
          <cell r="C398" t="str">
            <v>RED CELL MASS MULTIPLE</v>
          </cell>
          <cell r="D398">
            <v>70.97</v>
          </cell>
        </row>
        <row r="399">
          <cell r="A399">
            <v>78122</v>
          </cell>
          <cell r="B399" t="str">
            <v>TC</v>
          </cell>
          <cell r="C399" t="str">
            <v>BLOOD VOLUME</v>
          </cell>
          <cell r="D399">
            <v>85.62</v>
          </cell>
        </row>
        <row r="400">
          <cell r="A400">
            <v>78130</v>
          </cell>
          <cell r="B400" t="str">
            <v>TC</v>
          </cell>
          <cell r="C400" t="str">
            <v>RED CELL SURVIVAL STUDY</v>
          </cell>
          <cell r="D400">
            <v>96.53</v>
          </cell>
        </row>
        <row r="401">
          <cell r="A401">
            <v>78135</v>
          </cell>
          <cell r="B401" t="str">
            <v>TC</v>
          </cell>
          <cell r="C401" t="str">
            <v>RED CELL SURVIVAL KINETICS</v>
          </cell>
          <cell r="D401">
            <v>227.69</v>
          </cell>
        </row>
        <row r="402">
          <cell r="A402">
            <v>78140</v>
          </cell>
          <cell r="B402" t="str">
            <v>TC</v>
          </cell>
          <cell r="C402" t="str">
            <v>RED CELL SEQUESTRATION</v>
          </cell>
          <cell r="D402">
            <v>92.64</v>
          </cell>
        </row>
        <row r="403">
          <cell r="A403">
            <v>78185</v>
          </cell>
          <cell r="B403" t="str">
            <v>TC</v>
          </cell>
          <cell r="C403" t="str">
            <v>SPLEEN IMAGING</v>
          </cell>
          <cell r="D403">
            <v>131.57</v>
          </cell>
        </row>
        <row r="404">
          <cell r="A404">
            <v>78191</v>
          </cell>
          <cell r="B404" t="str">
            <v>TC</v>
          </cell>
          <cell r="C404" t="str">
            <v>PLATELET SURVIVAL</v>
          </cell>
          <cell r="D404">
            <v>133.18</v>
          </cell>
        </row>
        <row r="405">
          <cell r="A405">
            <v>78195</v>
          </cell>
          <cell r="B405" t="str">
            <v>TC</v>
          </cell>
          <cell r="C405" t="str">
            <v>LYMPH SYSTEM IMAGING</v>
          </cell>
          <cell r="D405">
            <v>215.05</v>
          </cell>
        </row>
        <row r="406">
          <cell r="A406">
            <v>78201</v>
          </cell>
          <cell r="B406" t="str">
            <v>TC</v>
          </cell>
          <cell r="C406" t="str">
            <v>LIVER IMAGING</v>
          </cell>
          <cell r="D406">
            <v>118.94</v>
          </cell>
        </row>
        <row r="407">
          <cell r="A407">
            <v>78202</v>
          </cell>
          <cell r="B407" t="str">
            <v>TC</v>
          </cell>
          <cell r="C407" t="str">
            <v>LIVER IMAGING WITH FLOW</v>
          </cell>
          <cell r="D407">
            <v>137.06</v>
          </cell>
        </row>
        <row r="408">
          <cell r="A408">
            <v>78215</v>
          </cell>
          <cell r="B408" t="str">
            <v>TC</v>
          </cell>
          <cell r="C408" t="str">
            <v>LIVER AND SPLEEN IMAGING</v>
          </cell>
          <cell r="D408">
            <v>125.9</v>
          </cell>
        </row>
        <row r="409">
          <cell r="A409">
            <v>78216</v>
          </cell>
          <cell r="B409" t="str">
            <v>TC</v>
          </cell>
          <cell r="C409" t="str">
            <v>LIVER &amp; SPLEEN IMAGE/FLOW</v>
          </cell>
          <cell r="D409">
            <v>87.06</v>
          </cell>
        </row>
        <row r="410">
          <cell r="A410">
            <v>78226</v>
          </cell>
          <cell r="B410" t="str">
            <v>TC</v>
          </cell>
          <cell r="C410" t="str">
            <v>HEPATOBILIARY SYSTEM IMAGING</v>
          </cell>
          <cell r="D410">
            <v>172.53</v>
          </cell>
        </row>
        <row r="411">
          <cell r="A411">
            <v>78227</v>
          </cell>
          <cell r="B411" t="str">
            <v>TC</v>
          </cell>
          <cell r="C411" t="str">
            <v>HEPATOBIL SYST IMAGE W/DRUG</v>
          </cell>
          <cell r="D411">
            <v>239.59</v>
          </cell>
        </row>
        <row r="412">
          <cell r="A412">
            <v>78230</v>
          </cell>
          <cell r="B412" t="str">
            <v>TC</v>
          </cell>
          <cell r="C412" t="str">
            <v>SALIVARY GLAND IMAGING</v>
          </cell>
          <cell r="D412">
            <v>106.02</v>
          </cell>
        </row>
        <row r="413">
          <cell r="A413">
            <v>78231</v>
          </cell>
          <cell r="B413" t="str">
            <v>TC</v>
          </cell>
          <cell r="C413" t="str">
            <v>SERIAL SALIVARY IMAGING</v>
          </cell>
          <cell r="D413">
            <v>84.79</v>
          </cell>
        </row>
        <row r="414">
          <cell r="A414">
            <v>78232</v>
          </cell>
          <cell r="B414" t="str">
            <v>TC</v>
          </cell>
          <cell r="C414" t="str">
            <v>SALIVARY GLAND FUNCTION EXAM</v>
          </cell>
          <cell r="D414">
            <v>88.52</v>
          </cell>
        </row>
        <row r="415">
          <cell r="A415">
            <v>78258</v>
          </cell>
          <cell r="B415" t="str">
            <v>TC</v>
          </cell>
          <cell r="C415" t="str">
            <v>ESOPHAGEAL MOTILITY STUDY</v>
          </cell>
          <cell r="D415">
            <v>142.36000000000001</v>
          </cell>
        </row>
        <row r="416">
          <cell r="A416">
            <v>78261</v>
          </cell>
          <cell r="B416" t="str">
            <v>TC</v>
          </cell>
          <cell r="C416" t="str">
            <v>GASTRIC MUCOSA IMAGING</v>
          </cell>
          <cell r="D416">
            <v>162.77000000000001</v>
          </cell>
        </row>
        <row r="417">
          <cell r="A417">
            <v>78262</v>
          </cell>
          <cell r="B417" t="str">
            <v>TC</v>
          </cell>
          <cell r="C417" t="str">
            <v>GASTROESOPHAGEAL REFLUX EXAM</v>
          </cell>
          <cell r="D417">
            <v>161.01</v>
          </cell>
        </row>
        <row r="418">
          <cell r="A418">
            <v>78264</v>
          </cell>
          <cell r="B418" t="str">
            <v>TC</v>
          </cell>
          <cell r="C418" t="str">
            <v>GASTRIC EMPTYING IMAG STUDY</v>
          </cell>
          <cell r="D418">
            <v>185.08</v>
          </cell>
        </row>
        <row r="419">
          <cell r="A419">
            <v>78265</v>
          </cell>
          <cell r="B419" t="str">
            <v>TC</v>
          </cell>
          <cell r="C419" t="str">
            <v>GASTRIC EMPTYING IMAG STUDY</v>
          </cell>
          <cell r="D419">
            <v>307.52999999999997</v>
          </cell>
        </row>
        <row r="420">
          <cell r="A420">
            <v>78266</v>
          </cell>
          <cell r="B420" t="str">
            <v>TC</v>
          </cell>
          <cell r="C420" t="str">
            <v>GASTRIC EMPTYING IMAG STUDY</v>
          </cell>
          <cell r="D420">
            <v>368.01</v>
          </cell>
        </row>
        <row r="421">
          <cell r="A421">
            <v>78278</v>
          </cell>
          <cell r="B421" t="str">
            <v>TC</v>
          </cell>
          <cell r="C421" t="str">
            <v>ACUTE GI BLOOD LOSS IMAGING</v>
          </cell>
          <cell r="D421">
            <v>220.94</v>
          </cell>
        </row>
        <row r="422">
          <cell r="A422">
            <v>78282</v>
          </cell>
          <cell r="B422" t="str">
            <v>TC</v>
          </cell>
          <cell r="C422" t="str">
            <v>GI PROTEIN LOSS EXAM</v>
          </cell>
          <cell r="D422">
            <v>41.8</v>
          </cell>
        </row>
        <row r="423">
          <cell r="A423">
            <v>78290</v>
          </cell>
          <cell r="B423" t="str">
            <v>TC</v>
          </cell>
          <cell r="C423" t="str">
            <v>MECKELS DIVERT EXAM</v>
          </cell>
          <cell r="D423">
            <v>205.91</v>
          </cell>
        </row>
        <row r="424">
          <cell r="A424">
            <v>78291</v>
          </cell>
          <cell r="B424" t="str">
            <v>TC</v>
          </cell>
          <cell r="C424" t="str">
            <v>LEVEEN/SHUNT PATENCY EXAM</v>
          </cell>
          <cell r="D424">
            <v>154.21</v>
          </cell>
        </row>
        <row r="425">
          <cell r="A425">
            <v>78300</v>
          </cell>
          <cell r="B425" t="str">
            <v>TC</v>
          </cell>
          <cell r="C425" t="str">
            <v>BONE IMAGING LIMITED AREA</v>
          </cell>
          <cell r="D425">
            <v>108.28</v>
          </cell>
        </row>
        <row r="426">
          <cell r="A426">
            <v>78305</v>
          </cell>
          <cell r="B426" t="str">
            <v>TC</v>
          </cell>
          <cell r="C426" t="str">
            <v>BONE IMAGING MULTIPLE AREAS</v>
          </cell>
          <cell r="D426">
            <v>143.94</v>
          </cell>
        </row>
        <row r="427">
          <cell r="A427">
            <v>78306</v>
          </cell>
          <cell r="B427" t="str">
            <v>TC</v>
          </cell>
          <cell r="C427" t="str">
            <v>BONE IMAGING WHOLE BODY</v>
          </cell>
          <cell r="D427">
            <v>161.58000000000001</v>
          </cell>
        </row>
        <row r="428">
          <cell r="A428">
            <v>78315</v>
          </cell>
          <cell r="B428" t="str">
            <v>TC</v>
          </cell>
          <cell r="C428" t="str">
            <v>BONE IMAGING 3 PHASE</v>
          </cell>
          <cell r="D428">
            <v>220.06</v>
          </cell>
        </row>
        <row r="429">
          <cell r="A429">
            <v>78414</v>
          </cell>
          <cell r="B429" t="str">
            <v>TC</v>
          </cell>
          <cell r="C429" t="str">
            <v>NON-IMAGING HEART FUNCTION</v>
          </cell>
          <cell r="D429">
            <v>49.59</v>
          </cell>
        </row>
        <row r="430">
          <cell r="A430">
            <v>78428</v>
          </cell>
          <cell r="B430" t="str">
            <v>TC</v>
          </cell>
          <cell r="C430" t="str">
            <v>CARDIAC SHUNT IMAGING</v>
          </cell>
          <cell r="D430">
            <v>121.88</v>
          </cell>
        </row>
        <row r="431">
          <cell r="A431">
            <v>78445</v>
          </cell>
          <cell r="B431" t="str">
            <v>TC</v>
          </cell>
          <cell r="C431" t="str">
            <v>VASCULAR FLOW IMAGING</v>
          </cell>
          <cell r="D431">
            <v>110.31</v>
          </cell>
        </row>
        <row r="432">
          <cell r="A432">
            <v>78451</v>
          </cell>
          <cell r="B432" t="str">
            <v>TC</v>
          </cell>
          <cell r="C432" t="str">
            <v>HT MUSCLE IMAGE SPECT SING</v>
          </cell>
          <cell r="D432">
            <v>99.07</v>
          </cell>
        </row>
        <row r="433">
          <cell r="A433">
            <v>78452</v>
          </cell>
          <cell r="B433" t="str">
            <v>TC</v>
          </cell>
          <cell r="C433" t="str">
            <v>HT MUSCLE IMAGE SPECT MULT</v>
          </cell>
          <cell r="D433">
            <v>191.53</v>
          </cell>
        </row>
        <row r="434">
          <cell r="A434">
            <v>78453</v>
          </cell>
          <cell r="B434" t="str">
            <v>TC</v>
          </cell>
          <cell r="C434" t="str">
            <v>HT MUSCLE IMAGE PLANAR SING</v>
          </cell>
          <cell r="D434">
            <v>92.4</v>
          </cell>
        </row>
        <row r="435">
          <cell r="A435">
            <v>78454</v>
          </cell>
          <cell r="B435" t="str">
            <v>TC</v>
          </cell>
          <cell r="C435" t="str">
            <v>HT MUSC IMAGE PLANAR MULT</v>
          </cell>
          <cell r="D435">
            <v>77.67</v>
          </cell>
        </row>
        <row r="436">
          <cell r="A436">
            <v>78456</v>
          </cell>
          <cell r="B436" t="str">
            <v>TC</v>
          </cell>
          <cell r="C436" t="str">
            <v>ACUTE VENOUS THROMBUS IMAGE</v>
          </cell>
          <cell r="D436">
            <v>232.03</v>
          </cell>
        </row>
        <row r="437">
          <cell r="A437">
            <v>78457</v>
          </cell>
          <cell r="B437" t="str">
            <v>TC</v>
          </cell>
          <cell r="C437" t="str">
            <v>VENOUS THROMBOSIS IMAGING</v>
          </cell>
          <cell r="D437">
            <v>118.27</v>
          </cell>
        </row>
        <row r="438">
          <cell r="A438">
            <v>78458</v>
          </cell>
          <cell r="B438" t="str">
            <v>TC</v>
          </cell>
          <cell r="C438" t="str">
            <v>VEN THROMBOSIS IMAGES BILAT</v>
          </cell>
          <cell r="D438">
            <v>127.89</v>
          </cell>
        </row>
        <row r="439">
          <cell r="A439">
            <v>78459</v>
          </cell>
          <cell r="B439" t="str">
            <v>TC</v>
          </cell>
          <cell r="C439" t="str">
            <v>MYOCRD IMG PET SINGLE STUDY</v>
          </cell>
          <cell r="D439">
            <v>899.02</v>
          </cell>
        </row>
        <row r="440">
          <cell r="A440">
            <v>78466</v>
          </cell>
          <cell r="B440" t="str">
            <v>TC</v>
          </cell>
          <cell r="C440" t="str">
            <v>HEART INFARCT IMAGE</v>
          </cell>
          <cell r="D440">
            <v>113.57</v>
          </cell>
        </row>
        <row r="441">
          <cell r="A441">
            <v>78468</v>
          </cell>
          <cell r="B441" t="str">
            <v>TC</v>
          </cell>
          <cell r="C441" t="str">
            <v>HEART INFARCT IMAGE (EF)</v>
          </cell>
          <cell r="D441">
            <v>145.41</v>
          </cell>
        </row>
        <row r="442">
          <cell r="A442">
            <v>78469</v>
          </cell>
          <cell r="B442" t="str">
            <v>TC</v>
          </cell>
          <cell r="C442" t="str">
            <v>HEART INFARCT IMAGE (3D)</v>
          </cell>
          <cell r="D442">
            <v>165.73</v>
          </cell>
        </row>
        <row r="443">
          <cell r="A443">
            <v>78472</v>
          </cell>
          <cell r="B443" t="str">
            <v>TC</v>
          </cell>
          <cell r="C443" t="str">
            <v>GATED HEART PLANAR SINGLE</v>
          </cell>
          <cell r="D443">
            <v>167.01</v>
          </cell>
        </row>
        <row r="444">
          <cell r="A444">
            <v>78473</v>
          </cell>
          <cell r="B444" t="str">
            <v>TC</v>
          </cell>
          <cell r="C444" t="str">
            <v>GATED HEART MULTIPLE</v>
          </cell>
          <cell r="D444">
            <v>221.72</v>
          </cell>
        </row>
        <row r="445">
          <cell r="A445">
            <v>78481</v>
          </cell>
          <cell r="B445" t="str">
            <v>TC</v>
          </cell>
          <cell r="C445" t="str">
            <v>HEART FIRST PASS SINGLE</v>
          </cell>
          <cell r="D445">
            <v>139.88</v>
          </cell>
        </row>
        <row r="446">
          <cell r="A446">
            <v>78483</v>
          </cell>
          <cell r="B446" t="str">
            <v>TC</v>
          </cell>
          <cell r="C446" t="str">
            <v>HEART FIRST PASS MULTIPLE</v>
          </cell>
          <cell r="D446">
            <v>193.02</v>
          </cell>
        </row>
        <row r="447">
          <cell r="A447">
            <v>78491</v>
          </cell>
          <cell r="B447" t="str">
            <v>TC</v>
          </cell>
          <cell r="C447" t="str">
            <v>MYOCRD IMG PET 1STD RST/STRS</v>
          </cell>
          <cell r="D447">
            <v>899.02</v>
          </cell>
        </row>
        <row r="448">
          <cell r="A448">
            <v>78492</v>
          </cell>
          <cell r="B448" t="str">
            <v>TC</v>
          </cell>
          <cell r="C448" t="str">
            <v>MYOCRD IMG PET MLT RST&amp;STRS</v>
          </cell>
          <cell r="D448">
            <v>899.02</v>
          </cell>
        </row>
        <row r="449">
          <cell r="A449">
            <v>78494</v>
          </cell>
          <cell r="B449" t="str">
            <v>TC</v>
          </cell>
          <cell r="C449" t="str">
            <v>HEART IMAGE SPECT</v>
          </cell>
          <cell r="D449">
            <v>176.72</v>
          </cell>
        </row>
        <row r="450">
          <cell r="A450">
            <v>78496</v>
          </cell>
          <cell r="B450" t="str">
            <v>TC</v>
          </cell>
          <cell r="C450" t="str">
            <v>HEART FIRST PASS ADD-ON</v>
          </cell>
          <cell r="D450">
            <v>71.83</v>
          </cell>
        </row>
        <row r="451">
          <cell r="A451">
            <v>78579</v>
          </cell>
          <cell r="B451" t="str">
            <v>TC</v>
          </cell>
          <cell r="C451" t="str">
            <v>LUNG VENTILATION IMAGING</v>
          </cell>
          <cell r="D451">
            <v>89.04</v>
          </cell>
        </row>
        <row r="452">
          <cell r="A452">
            <v>78580</v>
          </cell>
          <cell r="B452" t="str">
            <v>TC</v>
          </cell>
          <cell r="C452" t="str">
            <v>LUNG PERFUSION IMAGING</v>
          </cell>
          <cell r="D452">
            <v>134.63</v>
          </cell>
        </row>
        <row r="453">
          <cell r="A453">
            <v>78582</v>
          </cell>
          <cell r="B453" t="str">
            <v>TC</v>
          </cell>
          <cell r="C453" t="str">
            <v>LUNG VENTILAT&amp;PERFUS IMAGING</v>
          </cell>
          <cell r="D453">
            <v>159.71</v>
          </cell>
        </row>
        <row r="454">
          <cell r="A454">
            <v>78597</v>
          </cell>
          <cell r="B454" t="str">
            <v>TC</v>
          </cell>
          <cell r="C454" t="str">
            <v>LUNG PERFUSION DIFFERENTIAL</v>
          </cell>
          <cell r="D454">
            <v>95.46</v>
          </cell>
        </row>
        <row r="455">
          <cell r="A455">
            <v>78598</v>
          </cell>
          <cell r="B455" t="str">
            <v>TC</v>
          </cell>
          <cell r="C455" t="str">
            <v>LUNG PERF&amp;VENTILAT DIFERENTL</v>
          </cell>
          <cell r="D455">
            <v>154.69999999999999</v>
          </cell>
        </row>
        <row r="456">
          <cell r="A456">
            <v>78600</v>
          </cell>
          <cell r="B456" t="str">
            <v>TC</v>
          </cell>
          <cell r="C456" t="str">
            <v>BRAIN IMAGE &lt; 4 VIEWS</v>
          </cell>
          <cell r="D456">
            <v>118.85</v>
          </cell>
        </row>
        <row r="457">
          <cell r="A457">
            <v>78601</v>
          </cell>
          <cell r="B457" t="str">
            <v>TC</v>
          </cell>
          <cell r="C457" t="str">
            <v>BRAIN IMAGE W/FLOW &lt; 4 VIEWS</v>
          </cell>
          <cell r="D457">
            <v>142.28</v>
          </cell>
        </row>
        <row r="458">
          <cell r="A458">
            <v>78605</v>
          </cell>
          <cell r="B458" t="str">
            <v>TC</v>
          </cell>
          <cell r="C458" t="str">
            <v>BRAIN IMAGE 4+ VIEWS</v>
          </cell>
          <cell r="D458">
            <v>130.54</v>
          </cell>
        </row>
        <row r="459">
          <cell r="A459">
            <v>78606</v>
          </cell>
          <cell r="B459" t="str">
            <v>TC</v>
          </cell>
          <cell r="C459" t="str">
            <v>BRAIN IMAGE W/FLOW 4 + VIEWS</v>
          </cell>
          <cell r="D459">
            <v>212.79</v>
          </cell>
        </row>
        <row r="460">
          <cell r="A460">
            <v>78608</v>
          </cell>
          <cell r="B460" t="str">
            <v>TC</v>
          </cell>
          <cell r="C460" t="str">
            <v>BRAIN IMAGING (PET)</v>
          </cell>
          <cell r="D460">
            <v>823.27</v>
          </cell>
        </row>
        <row r="461">
          <cell r="A461">
            <v>78609</v>
          </cell>
          <cell r="B461" t="str">
            <v>TC</v>
          </cell>
          <cell r="C461" t="str">
            <v>BRAIN IMAGING (PET)</v>
          </cell>
          <cell r="D461">
            <v>835.28</v>
          </cell>
        </row>
        <row r="462">
          <cell r="A462">
            <v>78610</v>
          </cell>
          <cell r="B462" t="str">
            <v>TC</v>
          </cell>
          <cell r="C462" t="str">
            <v>BRAIN FLOW IMAGING ONLY</v>
          </cell>
          <cell r="D462">
            <v>125.69</v>
          </cell>
        </row>
        <row r="463">
          <cell r="A463">
            <v>78630</v>
          </cell>
          <cell r="B463" t="str">
            <v>TC</v>
          </cell>
          <cell r="C463" t="str">
            <v>CEREBROSPINAL FLUID SCAN</v>
          </cell>
          <cell r="D463">
            <v>225.75</v>
          </cell>
        </row>
        <row r="464">
          <cell r="A464">
            <v>78635</v>
          </cell>
          <cell r="B464" t="str">
            <v>TC</v>
          </cell>
          <cell r="C464" t="str">
            <v>CSF VENTRICULOGRAPHY</v>
          </cell>
          <cell r="D464">
            <v>205.8</v>
          </cell>
        </row>
        <row r="465">
          <cell r="A465">
            <v>78645</v>
          </cell>
          <cell r="B465" t="str">
            <v>TC</v>
          </cell>
          <cell r="C465" t="str">
            <v>CSF SHUNT EVALUATION</v>
          </cell>
          <cell r="D465">
            <v>210.42</v>
          </cell>
        </row>
        <row r="466">
          <cell r="A466">
            <v>78650</v>
          </cell>
          <cell r="B466" t="str">
            <v>TC</v>
          </cell>
          <cell r="C466" t="str">
            <v>CSF LEAKAGE IMAGING</v>
          </cell>
          <cell r="D466">
            <v>222.5</v>
          </cell>
        </row>
        <row r="467">
          <cell r="A467">
            <v>78660</v>
          </cell>
          <cell r="B467" t="str">
            <v>TC</v>
          </cell>
          <cell r="C467" t="str">
            <v>NUCLEAR EXAM OF TEAR FLOW</v>
          </cell>
          <cell r="D467">
            <v>107.28</v>
          </cell>
        </row>
        <row r="468">
          <cell r="A468">
            <v>78700</v>
          </cell>
          <cell r="B468" t="str">
            <v>TC</v>
          </cell>
          <cell r="C468" t="str">
            <v>KIDNEY IMAGING MORPHOL</v>
          </cell>
          <cell r="D468">
            <v>117.48</v>
          </cell>
        </row>
        <row r="469">
          <cell r="A469">
            <v>78701</v>
          </cell>
          <cell r="B469" t="str">
            <v>TC</v>
          </cell>
          <cell r="C469" t="str">
            <v>KIDNEY IMAGING WITH FLOW</v>
          </cell>
          <cell r="D469">
            <v>142.86000000000001</v>
          </cell>
        </row>
        <row r="470">
          <cell r="A470">
            <v>78707</v>
          </cell>
          <cell r="B470" t="str">
            <v>TC</v>
          </cell>
          <cell r="C470" t="str">
            <v>K FLOW/FUNCT IMAGE W/O DRUG</v>
          </cell>
          <cell r="D470">
            <v>150.03</v>
          </cell>
        </row>
        <row r="471">
          <cell r="A471">
            <v>78708</v>
          </cell>
          <cell r="B471" t="str">
            <v>TC</v>
          </cell>
          <cell r="C471" t="str">
            <v>K FLOW/FUNCT IMAGE W/DRUG</v>
          </cell>
          <cell r="D471">
            <v>104.21</v>
          </cell>
        </row>
        <row r="472">
          <cell r="A472">
            <v>78709</v>
          </cell>
          <cell r="B472" t="str">
            <v>TC</v>
          </cell>
          <cell r="C472" t="str">
            <v>K FLOW/FUNCT IMAGE MULTIPLE</v>
          </cell>
          <cell r="D472">
            <v>221.13</v>
          </cell>
        </row>
        <row r="473">
          <cell r="A473">
            <v>78725</v>
          </cell>
          <cell r="B473" t="str">
            <v>TC</v>
          </cell>
          <cell r="C473" t="str">
            <v>KIDNEY FUNCTION STUDY</v>
          </cell>
          <cell r="D473">
            <v>16.29</v>
          </cell>
        </row>
        <row r="474">
          <cell r="A474">
            <v>78730</v>
          </cell>
          <cell r="B474" t="str">
            <v>TC</v>
          </cell>
          <cell r="C474" t="str">
            <v>URINARY BLADDER RETENTION</v>
          </cell>
          <cell r="D474">
            <v>53.6</v>
          </cell>
        </row>
        <row r="475">
          <cell r="A475">
            <v>78740</v>
          </cell>
          <cell r="B475" t="str">
            <v>TC</v>
          </cell>
          <cell r="C475" t="str">
            <v>URETERAL REFLUX STUDY</v>
          </cell>
          <cell r="D475">
            <v>138.13</v>
          </cell>
        </row>
        <row r="476">
          <cell r="A476">
            <v>78761</v>
          </cell>
          <cell r="B476" t="str">
            <v>TC</v>
          </cell>
          <cell r="C476" t="str">
            <v>TESTICULAR IMAGING W/FLOW</v>
          </cell>
          <cell r="D476">
            <v>132.96</v>
          </cell>
        </row>
        <row r="477">
          <cell r="A477">
            <v>78801</v>
          </cell>
          <cell r="B477" t="str">
            <v>TC</v>
          </cell>
          <cell r="C477" t="str">
            <v>RP LOCLZJ TUM 2+AREA 1+D IMG</v>
          </cell>
          <cell r="D477">
            <v>161.58000000000001</v>
          </cell>
        </row>
        <row r="478">
          <cell r="A478">
            <v>78802</v>
          </cell>
          <cell r="B478" t="str">
            <v>TC</v>
          </cell>
          <cell r="C478" t="str">
            <v>RP LOCLZJ TUM WHBDY 1 D IMG</v>
          </cell>
          <cell r="D478">
            <v>219.01</v>
          </cell>
        </row>
        <row r="479">
          <cell r="A479">
            <v>78803</v>
          </cell>
          <cell r="B479" t="str">
            <v>TC</v>
          </cell>
          <cell r="C479" t="str">
            <v>RP LOCLZJ TUM SPECT 1 AREA</v>
          </cell>
          <cell r="D479">
            <v>235.28</v>
          </cell>
        </row>
        <row r="480">
          <cell r="A480">
            <v>78804</v>
          </cell>
          <cell r="B480" t="str">
            <v>TC</v>
          </cell>
          <cell r="C480" t="str">
            <v>RP LOCLZJ TUM WHBDY 2+D IMG</v>
          </cell>
          <cell r="D480">
            <v>404.36</v>
          </cell>
        </row>
        <row r="481">
          <cell r="A481">
            <v>78811</v>
          </cell>
          <cell r="B481" t="str">
            <v>TC</v>
          </cell>
          <cell r="C481" t="str">
            <v>PET IMAGE LTD AREA</v>
          </cell>
          <cell r="D481">
            <v>823.27</v>
          </cell>
        </row>
        <row r="482">
          <cell r="A482">
            <v>78812</v>
          </cell>
          <cell r="B482" t="str">
            <v>TC</v>
          </cell>
          <cell r="C482" t="str">
            <v>PET IMAGE SKULL-THIGH</v>
          </cell>
          <cell r="D482">
            <v>908.22</v>
          </cell>
        </row>
        <row r="483">
          <cell r="A483">
            <v>78813</v>
          </cell>
          <cell r="B483" t="str">
            <v>TC</v>
          </cell>
          <cell r="C483" t="str">
            <v>PET IMAGE FULL BODY</v>
          </cell>
          <cell r="D483">
            <v>911.33</v>
          </cell>
        </row>
        <row r="484">
          <cell r="A484">
            <v>78814</v>
          </cell>
          <cell r="B484" t="str">
            <v>TC</v>
          </cell>
          <cell r="C484" t="str">
            <v>PET IMAGE W/CT LMTD</v>
          </cell>
          <cell r="D484">
            <v>919.73</v>
          </cell>
        </row>
        <row r="485">
          <cell r="A485">
            <v>78815</v>
          </cell>
          <cell r="B485" t="str">
            <v>TC</v>
          </cell>
          <cell r="C485" t="str">
            <v>PET IMAGE W/CT SKULL-THIGH</v>
          </cell>
          <cell r="D485">
            <v>930</v>
          </cell>
        </row>
        <row r="486">
          <cell r="A486">
            <v>78816</v>
          </cell>
          <cell r="B486" t="str">
            <v>TC</v>
          </cell>
          <cell r="C486" t="str">
            <v>PET IMAGE W/CT FULL BODY</v>
          </cell>
          <cell r="D486">
            <v>932.78</v>
          </cell>
        </row>
        <row r="487">
          <cell r="A487">
            <v>88104</v>
          </cell>
          <cell r="B487" t="str">
            <v>TC</v>
          </cell>
          <cell r="C487" t="str">
            <v>BODY FLUID CYTOLOGY</v>
          </cell>
          <cell r="D487">
            <v>27.111000000000001</v>
          </cell>
        </row>
        <row r="488">
          <cell r="A488">
            <v>88106</v>
          </cell>
          <cell r="B488" t="str">
            <v>TC</v>
          </cell>
          <cell r="C488" t="str">
            <v>CYTOPATHOLOGY FILTER METHOD ONLY WITH IN</v>
          </cell>
          <cell r="D488">
            <v>39.280500000000004</v>
          </cell>
        </row>
        <row r="489">
          <cell r="A489">
            <v>88108</v>
          </cell>
          <cell r="B489" t="str">
            <v>TC</v>
          </cell>
          <cell r="C489" t="str">
            <v>CYTOPATHOLOGY, CONCENTRATION TECHNIQUE,</v>
          </cell>
          <cell r="D489">
            <v>36.025500000000001</v>
          </cell>
        </row>
        <row r="490">
          <cell r="A490">
            <v>88112</v>
          </cell>
          <cell r="B490" t="str">
            <v>TC</v>
          </cell>
          <cell r="C490" t="str">
            <v>CYTOPATHOLOGY, SELECTIVE CELLULAR ENHANC</v>
          </cell>
          <cell r="D490">
            <v>36.613500000000002</v>
          </cell>
        </row>
        <row r="491">
          <cell r="A491">
            <v>88120</v>
          </cell>
          <cell r="B491" t="str">
            <v>TC</v>
          </cell>
          <cell r="C491" t="str">
            <v>CYTOPATHOLOGY, IN SITU HYBRIDIZATION (EG</v>
          </cell>
          <cell r="D491">
            <v>342.93</v>
          </cell>
        </row>
        <row r="492">
          <cell r="A492">
            <v>88121</v>
          </cell>
          <cell r="B492" t="str">
            <v>TC</v>
          </cell>
          <cell r="C492" t="str">
            <v>CYTOPATHOLOGY, IN SITU HYBRIDIZATION (EG</v>
          </cell>
          <cell r="D492">
            <v>287.68950000000001</v>
          </cell>
        </row>
        <row r="493">
          <cell r="A493">
            <v>88125</v>
          </cell>
          <cell r="B493" t="str">
            <v>TC</v>
          </cell>
          <cell r="C493" t="str">
            <v>CYTOPATHOLOGY FORENSIC</v>
          </cell>
          <cell r="D493">
            <v>6.7305000000000001</v>
          </cell>
        </row>
        <row r="494">
          <cell r="A494">
            <v>88160</v>
          </cell>
          <cell r="B494" t="str">
            <v>TC</v>
          </cell>
          <cell r="C494" t="str">
            <v>CYTOPATHOLOGY, SMEARS, ANY OTHER SOURCE;</v>
          </cell>
          <cell r="D494">
            <v>21.777000000000001</v>
          </cell>
        </row>
        <row r="495">
          <cell r="A495">
            <v>88161</v>
          </cell>
          <cell r="B495" t="str">
            <v>TC</v>
          </cell>
          <cell r="C495" t="str">
            <v>CYTOPATHOLOGY PREPARATION SCREEN/INTERPR</v>
          </cell>
          <cell r="D495">
            <v>23.856000000000002</v>
          </cell>
        </row>
        <row r="496">
          <cell r="A496">
            <v>88162</v>
          </cell>
          <cell r="B496" t="str">
            <v>TC</v>
          </cell>
          <cell r="C496" t="str">
            <v>CYTOPATHOLOGY 5 SLIDES &amp;/OR MULTIPLE STA</v>
          </cell>
          <cell r="D496">
            <v>32.455500000000001</v>
          </cell>
        </row>
        <row r="497">
          <cell r="A497">
            <v>88172</v>
          </cell>
          <cell r="B497" t="str">
            <v>TC</v>
          </cell>
          <cell r="C497" t="str">
            <v>CYTOPATHOLOGY, EVALUATION OF FINE NEEDLE</v>
          </cell>
          <cell r="D497">
            <v>18.217500000000001</v>
          </cell>
        </row>
        <row r="498">
          <cell r="A498">
            <v>88173</v>
          </cell>
          <cell r="B498" t="str">
            <v>TC</v>
          </cell>
          <cell r="C498" t="str">
            <v>EVALUATION OF FINE NEEDLE ASPIRATE INTER</v>
          </cell>
          <cell r="D498">
            <v>52.048499999999997</v>
          </cell>
        </row>
        <row r="499">
          <cell r="A499">
            <v>88177</v>
          </cell>
          <cell r="B499" t="str">
            <v>TC</v>
          </cell>
          <cell r="C499" t="str">
            <v>CYTOPATHOLOGY, EVALUATION OF FINE NEEDLE</v>
          </cell>
          <cell r="D499">
            <v>5.4074999999999998</v>
          </cell>
        </row>
        <row r="500">
          <cell r="A500">
            <v>88182</v>
          </cell>
          <cell r="B500" t="str">
            <v>TC</v>
          </cell>
          <cell r="C500" t="str">
            <v>FLOW CYTOMETRY; CELL CYCLE OR DNA ANALYS</v>
          </cell>
          <cell r="D500">
            <v>53.634</v>
          </cell>
        </row>
        <row r="501">
          <cell r="A501">
            <v>88230</v>
          </cell>
          <cell r="B501" t="str">
            <v>TC</v>
          </cell>
          <cell r="C501" t="str">
            <v>TISSUE CULTURE FOR NON-NEOPLASTIC DISORD</v>
          </cell>
          <cell r="D501">
            <v>40.929000000000002</v>
          </cell>
        </row>
        <row r="502">
          <cell r="A502">
            <v>88233</v>
          </cell>
          <cell r="B502" t="str">
            <v>TC</v>
          </cell>
          <cell r="C502" t="str">
            <v>TISSUE CULTURE, SKIN</v>
          </cell>
          <cell r="D502">
            <v>49.654499999999999</v>
          </cell>
        </row>
        <row r="503">
          <cell r="A503">
            <v>88235</v>
          </cell>
          <cell r="B503" t="str">
            <v>TC</v>
          </cell>
          <cell r="C503" t="str">
            <v>TISSUE CULTURE, PLACENTA</v>
          </cell>
          <cell r="D503">
            <v>51.985500000000002</v>
          </cell>
        </row>
        <row r="504">
          <cell r="A504">
            <v>88237</v>
          </cell>
          <cell r="B504" t="str">
            <v>TC</v>
          </cell>
          <cell r="C504" t="str">
            <v>TISSUE CULTURE FOR NEOPLASTIC DISORDERS;</v>
          </cell>
          <cell r="D504">
            <v>44.467500000000001</v>
          </cell>
        </row>
        <row r="505">
          <cell r="A505">
            <v>88239</v>
          </cell>
          <cell r="B505" t="str">
            <v>TC</v>
          </cell>
          <cell r="C505" t="str">
            <v>TISSUE CULTURE FOR NEOPLASTIC DISORDERS;</v>
          </cell>
          <cell r="D505">
            <v>52.090499999999999</v>
          </cell>
        </row>
        <row r="506">
          <cell r="A506">
            <v>88245</v>
          </cell>
          <cell r="B506" t="str">
            <v>TC</v>
          </cell>
          <cell r="C506" t="str">
            <v>CHROMOSOME ANALYSIS FOR BREAKAGE SYNDROM</v>
          </cell>
          <cell r="D506">
            <v>52.563000000000002</v>
          </cell>
        </row>
        <row r="507">
          <cell r="A507">
            <v>88248</v>
          </cell>
          <cell r="B507" t="str">
            <v>TC</v>
          </cell>
          <cell r="C507" t="str">
            <v>CHROMOSOME ANALYSIS FOR BREAKAGE SYNDROM</v>
          </cell>
          <cell r="D507">
            <v>61.3095</v>
          </cell>
        </row>
        <row r="508">
          <cell r="A508">
            <v>88261</v>
          </cell>
          <cell r="B508" t="str">
            <v>TC</v>
          </cell>
          <cell r="C508" t="str">
            <v>CHROMOSOME ANALYSIS; COUNT 5 CELLS, 1 KA</v>
          </cell>
          <cell r="D508">
            <v>62.58</v>
          </cell>
        </row>
        <row r="509">
          <cell r="A509">
            <v>88262</v>
          </cell>
          <cell r="B509" t="str">
            <v>TC</v>
          </cell>
          <cell r="C509" t="str">
            <v>CHROMOSOME ANALYSIS OPTION III</v>
          </cell>
          <cell r="D509">
            <v>43.858499999999999</v>
          </cell>
        </row>
        <row r="510">
          <cell r="A510">
            <v>88263</v>
          </cell>
          <cell r="B510" t="str">
            <v>TC</v>
          </cell>
          <cell r="C510" t="str">
            <v>CHROMOSOME ANALYSIS</v>
          </cell>
          <cell r="D510">
            <v>53.077500000000001</v>
          </cell>
        </row>
        <row r="511">
          <cell r="A511">
            <v>88264</v>
          </cell>
          <cell r="B511" t="str">
            <v>TC</v>
          </cell>
          <cell r="C511" t="str">
            <v>CHROMOSOME ANALYSIS; ANALYZE 20-25 CELLS</v>
          </cell>
          <cell r="D511">
            <v>43.858499999999999</v>
          </cell>
        </row>
        <row r="512">
          <cell r="A512">
            <v>88267</v>
          </cell>
          <cell r="B512" t="str">
            <v>TC</v>
          </cell>
          <cell r="C512" t="str">
            <v>CHROMOSOME ANALYSIS AMNIOTIC FLUID 1-4 C</v>
          </cell>
          <cell r="D512">
            <v>63.671999999999997</v>
          </cell>
        </row>
        <row r="513">
          <cell r="A513">
            <v>88269</v>
          </cell>
          <cell r="B513" t="str">
            <v>TC</v>
          </cell>
          <cell r="C513" t="str">
            <v>CHROMOSOME ANALYSIS AMNIONIC FLUID</v>
          </cell>
          <cell r="D513">
            <v>58.841999999999999</v>
          </cell>
        </row>
        <row r="514">
          <cell r="A514">
            <v>88271</v>
          </cell>
          <cell r="B514" t="str">
            <v>TC</v>
          </cell>
          <cell r="C514" t="str">
            <v>MOLECULAR CYTOGENETICS; DNA PROBE, EACH</v>
          </cell>
          <cell r="D514">
            <v>4.2629999999999999</v>
          </cell>
        </row>
        <row r="515">
          <cell r="A515">
            <v>88272</v>
          </cell>
          <cell r="B515" t="str">
            <v>TC</v>
          </cell>
          <cell r="C515" t="str">
            <v>MOLECULAR CYTOGENETICS; CHROMOSOMAL IN S</v>
          </cell>
          <cell r="D515">
            <v>8.6835000000000004</v>
          </cell>
        </row>
        <row r="516">
          <cell r="A516">
            <v>88273</v>
          </cell>
          <cell r="B516" t="str">
            <v>TC</v>
          </cell>
          <cell r="C516" t="str">
            <v>MOLECULAR CYTOGENETICS; CHROMOSOMAL IN S</v>
          </cell>
          <cell r="D516">
            <v>10.605</v>
          </cell>
        </row>
        <row r="517">
          <cell r="A517">
            <v>88274</v>
          </cell>
          <cell r="B517" t="str">
            <v>TC</v>
          </cell>
          <cell r="C517" t="str">
            <v>MOLECULAR CYTOGENETICS; INTERPHASE IN SI</v>
          </cell>
          <cell r="D517">
            <v>11.5815</v>
          </cell>
        </row>
        <row r="518">
          <cell r="A518">
            <v>88275</v>
          </cell>
          <cell r="B518" t="str">
            <v>TC</v>
          </cell>
          <cell r="C518" t="str">
            <v>MOLECULAR CYTOGENETICS; INTERPHASE IN SI</v>
          </cell>
          <cell r="D518">
            <v>13.503</v>
          </cell>
        </row>
        <row r="519">
          <cell r="A519">
            <v>88280</v>
          </cell>
          <cell r="B519" t="str">
            <v>TC</v>
          </cell>
          <cell r="C519" t="str">
            <v>CHROM ANALYSIS ADDITIONAL KAROTYPING</v>
          </cell>
          <cell r="D519">
            <v>8.0850000000000009</v>
          </cell>
        </row>
        <row r="520">
          <cell r="A520">
            <v>88283</v>
          </cell>
          <cell r="B520" t="str">
            <v>TC</v>
          </cell>
          <cell r="C520" t="str">
            <v>BANDING FOR CHROMOSOME ANALYSIS</v>
          </cell>
          <cell r="D520">
            <v>5.9850000000000003</v>
          </cell>
        </row>
        <row r="521">
          <cell r="A521">
            <v>88285</v>
          </cell>
          <cell r="B521" t="str">
            <v>TC</v>
          </cell>
          <cell r="C521" t="str">
            <v>CHROM ANAL ADDITIONAL CELLS COUNTED</v>
          </cell>
          <cell r="D521">
            <v>5.8905000000000003</v>
          </cell>
        </row>
        <row r="522">
          <cell r="A522">
            <v>88289</v>
          </cell>
          <cell r="B522" t="str">
            <v>TC</v>
          </cell>
          <cell r="C522" t="str">
            <v>HIGH RESOLUTION FOR CHROMOSOME ANALYSIS</v>
          </cell>
          <cell r="D522">
            <v>11.256</v>
          </cell>
        </row>
        <row r="523">
          <cell r="A523">
            <v>88300</v>
          </cell>
          <cell r="B523" t="str">
            <v>TC</v>
          </cell>
          <cell r="C523" t="str">
            <v>EXAM OF SURGICAL SPECIMEN</v>
          </cell>
          <cell r="D523">
            <v>15.3405</v>
          </cell>
        </row>
        <row r="524">
          <cell r="A524">
            <v>88302</v>
          </cell>
          <cell r="B524" t="str">
            <v>TC</v>
          </cell>
          <cell r="C524" t="str">
            <v>SURG PATHOLOGY GROSS MICROSCOPIC EXAM ID</v>
          </cell>
          <cell r="D524">
            <v>34.240499999999997</v>
          </cell>
        </row>
        <row r="525">
          <cell r="A525">
            <v>88304</v>
          </cell>
          <cell r="B525" t="str">
            <v>TC</v>
          </cell>
          <cell r="C525" t="str">
            <v>LEVEL III - SURGICAL PATHOLOGY, GROSS AN</v>
          </cell>
          <cell r="D525">
            <v>41.359499999999997</v>
          </cell>
        </row>
        <row r="526">
          <cell r="A526">
            <v>88305</v>
          </cell>
          <cell r="B526" t="str">
            <v>TC</v>
          </cell>
          <cell r="C526" t="str">
            <v>LEVEL IV - SURGICAL PATHOLOGY, GROSS AND</v>
          </cell>
          <cell r="D526">
            <v>54.526499999999999</v>
          </cell>
        </row>
        <row r="527">
          <cell r="A527">
            <v>88307</v>
          </cell>
          <cell r="B527" t="str">
            <v>TC</v>
          </cell>
          <cell r="C527" t="str">
            <v>LEVEL V - SURGICAL PATHOLOGY, GROSS AND</v>
          </cell>
          <cell r="D527">
            <v>105.38849999999999</v>
          </cell>
        </row>
        <row r="528">
          <cell r="A528">
            <v>88309</v>
          </cell>
          <cell r="B528" t="str">
            <v>TC</v>
          </cell>
          <cell r="C528" t="str">
            <v>SURGICAL PATHOLOGY SEVEN OR MORE BLOCKS</v>
          </cell>
          <cell r="D528">
            <v>144.56399999999999</v>
          </cell>
        </row>
        <row r="529">
          <cell r="A529">
            <v>88311</v>
          </cell>
          <cell r="B529" t="str">
            <v>TC</v>
          </cell>
          <cell r="C529" t="str">
            <v>SURGICAL PATHOLOGY DECALCIFICATION PROCE</v>
          </cell>
          <cell r="D529">
            <v>4.9455</v>
          </cell>
        </row>
        <row r="530">
          <cell r="A530">
            <v>88312</v>
          </cell>
          <cell r="B530" t="str">
            <v>TC</v>
          </cell>
          <cell r="C530" t="str">
            <v>SPECIAL STAINS (LIST SEPARATELY IN ADDIT</v>
          </cell>
          <cell r="D530">
            <v>58.663499999999999</v>
          </cell>
        </row>
        <row r="531">
          <cell r="A531">
            <v>88313</v>
          </cell>
          <cell r="B531" t="str">
            <v>TC</v>
          </cell>
          <cell r="C531" t="str">
            <v>SPECIAL STAINS GROUP 11 ALL OTHER SPECIA</v>
          </cell>
          <cell r="D531">
            <v>49.161000000000001</v>
          </cell>
        </row>
        <row r="532">
          <cell r="A532">
            <v>88314</v>
          </cell>
          <cell r="B532" t="str">
            <v>TC</v>
          </cell>
          <cell r="C532" t="str">
            <v>HISTOCHEMICAL STAINING WITH FROZEN SECTI</v>
          </cell>
          <cell r="D532">
            <v>53.234999999999999</v>
          </cell>
        </row>
        <row r="533">
          <cell r="A533">
            <v>88319</v>
          </cell>
          <cell r="B533" t="str">
            <v>TC</v>
          </cell>
          <cell r="C533" t="str">
            <v>HISTOCHEMISTRY TO IDENTIFY ENZYME CONSTI</v>
          </cell>
          <cell r="D533">
            <v>90.625500000000002</v>
          </cell>
        </row>
        <row r="534">
          <cell r="A534">
            <v>88323</v>
          </cell>
          <cell r="B534" t="str">
            <v>TC</v>
          </cell>
          <cell r="C534" t="str">
            <v>CONS REPORT REFERRED MATERIAL REQ PREPAR</v>
          </cell>
          <cell r="D534">
            <v>46.105499999999999</v>
          </cell>
        </row>
        <row r="535">
          <cell r="A535">
            <v>88331</v>
          </cell>
          <cell r="B535" t="str">
            <v>TC</v>
          </cell>
          <cell r="C535" t="str">
            <v>PATHOLOGY CONSULTATION DURING SURGERY; F</v>
          </cell>
          <cell r="D535">
            <v>23.667000000000002</v>
          </cell>
        </row>
        <row r="536">
          <cell r="A536">
            <v>88332</v>
          </cell>
          <cell r="B536" t="str">
            <v>TC</v>
          </cell>
          <cell r="C536" t="str">
            <v>CONS DURING SURG EACH ADD FROZ SECT SAME</v>
          </cell>
          <cell r="D536">
            <v>8.4209999999999994</v>
          </cell>
        </row>
        <row r="537">
          <cell r="A537">
            <v>88333</v>
          </cell>
          <cell r="B537" t="str">
            <v>TC</v>
          </cell>
          <cell r="C537" t="str">
            <v>PATHOLOGY CONSULTATION DURING SURGERY; C</v>
          </cell>
          <cell r="D537">
            <v>25.441500000000001</v>
          </cell>
        </row>
        <row r="538">
          <cell r="A538">
            <v>88334</v>
          </cell>
          <cell r="B538" t="str">
            <v>TC</v>
          </cell>
          <cell r="C538" t="str">
            <v>PATHOLOGY CONSULTATION DURING SURGERY; C</v>
          </cell>
          <cell r="D538">
            <v>15.5505</v>
          </cell>
        </row>
        <row r="539">
          <cell r="A539">
            <v>88341</v>
          </cell>
          <cell r="B539" t="str">
            <v>TC</v>
          </cell>
          <cell r="C539" t="str">
            <v>IMMUNOHISTO ANTB ADDL SLIDE</v>
          </cell>
          <cell r="D539">
            <v>36.802500000000002</v>
          </cell>
        </row>
        <row r="540">
          <cell r="A540">
            <v>88342</v>
          </cell>
          <cell r="B540" t="str">
            <v>TC</v>
          </cell>
          <cell r="C540" t="str">
            <v>IMMUNOHISTO ANTB 1ST STAIN</v>
          </cell>
          <cell r="D540">
            <v>46.704000000000001</v>
          </cell>
        </row>
        <row r="541">
          <cell r="A541">
            <v>88344</v>
          </cell>
          <cell r="B541" t="str">
            <v>TC</v>
          </cell>
          <cell r="C541" t="str">
            <v>IMMUNOHISTO ANTIBODY SLIDE</v>
          </cell>
          <cell r="D541">
            <v>62.338500000000003</v>
          </cell>
        </row>
        <row r="542">
          <cell r="A542">
            <v>88346</v>
          </cell>
          <cell r="B542" t="str">
            <v>TC</v>
          </cell>
          <cell r="C542" t="str">
            <v>IMMUNOFLUOR ANTB 1ST STAIN</v>
          </cell>
          <cell r="D542">
            <v>46.41</v>
          </cell>
        </row>
        <row r="543">
          <cell r="A543">
            <v>88348</v>
          </cell>
          <cell r="B543" t="str">
            <v>TC</v>
          </cell>
          <cell r="C543" t="str">
            <v>ELECTRON MICROSCOPY DIAGNOSTIC</v>
          </cell>
          <cell r="D543">
            <v>446.58600000000001</v>
          </cell>
        </row>
        <row r="544">
          <cell r="A544">
            <v>88350</v>
          </cell>
          <cell r="B544" t="str">
            <v>TC</v>
          </cell>
          <cell r="C544" t="str">
            <v>IMMUNOFLUOR ANTB ADDL STAIN</v>
          </cell>
          <cell r="D544">
            <v>38.839500000000001</v>
          </cell>
        </row>
        <row r="545">
          <cell r="A545">
            <v>88355</v>
          </cell>
          <cell r="B545" t="str">
            <v>TC</v>
          </cell>
          <cell r="C545" t="str">
            <v>MORPHOMETRIC ANALYSIS SKELETAL MUSCLE</v>
          </cell>
          <cell r="D545">
            <v>122.60850000000001</v>
          </cell>
        </row>
        <row r="546">
          <cell r="A546">
            <v>88356</v>
          </cell>
          <cell r="B546" t="str">
            <v>TC</v>
          </cell>
          <cell r="C546" t="str">
            <v>MORPHOMETRIC ANALYSIS NERVE</v>
          </cell>
          <cell r="D546">
            <v>121.31699999999999</v>
          </cell>
        </row>
        <row r="547">
          <cell r="A547">
            <v>88358</v>
          </cell>
          <cell r="B547" t="str">
            <v>TC</v>
          </cell>
          <cell r="C547" t="str">
            <v>MORPHOMETRIC ANALYSIS; TUMOR (EG, DNA PL</v>
          </cell>
          <cell r="D547">
            <v>25.462499999999999</v>
          </cell>
        </row>
        <row r="548">
          <cell r="A548">
            <v>88360</v>
          </cell>
          <cell r="B548" t="str">
            <v>TC</v>
          </cell>
          <cell r="C548" t="str">
            <v>MORPHOMETRIC ANALYSIS, TUMOR IMMUNOHISTO</v>
          </cell>
          <cell r="D548">
            <v>53.234999999999999</v>
          </cell>
        </row>
        <row r="549">
          <cell r="A549">
            <v>88361</v>
          </cell>
          <cell r="B549" t="str">
            <v>TC</v>
          </cell>
          <cell r="C549" t="str">
            <v>MORPHOMETRIC ANALYSIS; TUMOR IMMUNOHISTO</v>
          </cell>
          <cell r="D549">
            <v>75.326999999999998</v>
          </cell>
        </row>
        <row r="550">
          <cell r="A550">
            <v>88362</v>
          </cell>
          <cell r="B550" t="str">
            <v>TC</v>
          </cell>
          <cell r="C550" t="str">
            <v>NERVE TEASING PREPARATION</v>
          </cell>
          <cell r="D550">
            <v>125.56950000000001</v>
          </cell>
        </row>
        <row r="551">
          <cell r="A551">
            <v>88364</v>
          </cell>
          <cell r="B551" t="str">
            <v>TC</v>
          </cell>
          <cell r="C551" t="str">
            <v>INSITU HYBRIDIZATION (FISH)</v>
          </cell>
          <cell r="D551">
            <v>56.826000000000001</v>
          </cell>
        </row>
        <row r="552">
          <cell r="A552">
            <v>88365</v>
          </cell>
          <cell r="B552" t="str">
            <v>TC</v>
          </cell>
          <cell r="C552" t="str">
            <v>TISSUE IN SITU HYBRIDIZATION, INTERP. AN</v>
          </cell>
          <cell r="D552">
            <v>79.642499999999998</v>
          </cell>
        </row>
        <row r="553">
          <cell r="A553">
            <v>88366</v>
          </cell>
          <cell r="B553" t="str">
            <v>TC</v>
          </cell>
          <cell r="C553" t="str">
            <v>INSITU HYBRIDIZATION (FISH)</v>
          </cell>
          <cell r="D553">
            <v>69.877499999999998</v>
          </cell>
        </row>
        <row r="554">
          <cell r="A554">
            <v>88367</v>
          </cell>
          <cell r="B554" t="str">
            <v>TC</v>
          </cell>
          <cell r="C554" t="str">
            <v>MORPHOMETRIC ANALYSIS, IN SITU HYBRIDIZA</v>
          </cell>
          <cell r="D554">
            <v>143.96549999999999</v>
          </cell>
        </row>
        <row r="555">
          <cell r="A555">
            <v>88368</v>
          </cell>
          <cell r="B555" t="str">
            <v>TC</v>
          </cell>
          <cell r="C555" t="str">
            <v>MORPHOMETRIC ANALYSIS, IN SITU HYBRIDIZA</v>
          </cell>
          <cell r="D555">
            <v>117.852</v>
          </cell>
        </row>
        <row r="556">
          <cell r="A556">
            <v>88369</v>
          </cell>
          <cell r="B556" t="str">
            <v>TC</v>
          </cell>
          <cell r="C556" t="str">
            <v>M/PHMTRC ALYSISHQUANT/SEMIQ</v>
          </cell>
          <cell r="D556">
            <v>39.417000000000002</v>
          </cell>
        </row>
        <row r="557">
          <cell r="A557">
            <v>88372</v>
          </cell>
          <cell r="B557" t="str">
            <v>TC</v>
          </cell>
          <cell r="C557" t="str">
            <v>PROTEIN ANALYSIS OF TISSUE BY WESTERN BL</v>
          </cell>
          <cell r="D557">
            <v>15.970499999999999</v>
          </cell>
        </row>
        <row r="558">
          <cell r="A558">
            <v>88373</v>
          </cell>
          <cell r="B558" t="str">
            <v>TC</v>
          </cell>
          <cell r="C558" t="str">
            <v>M/PHMTRC ALYS ISHQUANT/SEMIQ</v>
          </cell>
          <cell r="D558">
            <v>31.573499999999999</v>
          </cell>
        </row>
        <row r="559">
          <cell r="A559">
            <v>88374</v>
          </cell>
          <cell r="B559" t="str">
            <v>TC</v>
          </cell>
          <cell r="C559" t="str">
            <v>M/PHMTRC ALYS ISHQUANT/SEMIQ</v>
          </cell>
          <cell r="D559">
            <v>129.654</v>
          </cell>
        </row>
        <row r="560">
          <cell r="A560">
            <v>88377</v>
          </cell>
          <cell r="B560" t="str">
            <v>TC</v>
          </cell>
          <cell r="C560" t="str">
            <v>M/PHMTRC ALYS ISHQUANT/SEMIQ</v>
          </cell>
          <cell r="D560">
            <v>120.6555</v>
          </cell>
        </row>
        <row r="561">
          <cell r="A561">
            <v>88387</v>
          </cell>
          <cell r="B561" t="str">
            <v>TC</v>
          </cell>
          <cell r="C561" t="str">
            <v>MACROSCOPIC EXAMINATION, DISSECTION, AND</v>
          </cell>
          <cell r="D561">
            <v>5.04</v>
          </cell>
        </row>
        <row r="562">
          <cell r="A562">
            <v>88388</v>
          </cell>
          <cell r="B562" t="str">
            <v>TC</v>
          </cell>
          <cell r="C562" t="str">
            <v>MACROSCOPIC EXAMINATION, DISSECTION, AND</v>
          </cell>
          <cell r="D562">
            <v>2.4780000000000002</v>
          </cell>
        </row>
        <row r="563">
          <cell r="A563">
            <v>91010</v>
          </cell>
          <cell r="B563" t="str">
            <v>TC</v>
          </cell>
          <cell r="C563" t="str">
            <v>ESOPHAGUS MOTILITY STUDY</v>
          </cell>
          <cell r="D563">
            <v>95.8</v>
          </cell>
        </row>
        <row r="564">
          <cell r="A564">
            <v>91013</v>
          </cell>
          <cell r="B564" t="str">
            <v>TC</v>
          </cell>
          <cell r="C564" t="str">
            <v>ESOPHGL MOTIL W/STIM/PERFUS</v>
          </cell>
          <cell r="D564">
            <v>11.05</v>
          </cell>
        </row>
        <row r="565">
          <cell r="A565">
            <v>91020</v>
          </cell>
          <cell r="B565" t="str">
            <v>TC</v>
          </cell>
          <cell r="C565" t="str">
            <v>GASTRIC MOTILITY STUDIES</v>
          </cell>
          <cell r="D565">
            <v>120.17</v>
          </cell>
        </row>
        <row r="566">
          <cell r="A566">
            <v>91030</v>
          </cell>
          <cell r="B566" t="str">
            <v>TC</v>
          </cell>
          <cell r="C566" t="str">
            <v>ACID PERFUSION OF ESOPHAGUS</v>
          </cell>
          <cell r="D566">
            <v>69.14</v>
          </cell>
        </row>
        <row r="567">
          <cell r="A567">
            <v>91034</v>
          </cell>
          <cell r="B567" t="str">
            <v>TC</v>
          </cell>
          <cell r="C567" t="str">
            <v>GASTROESOPHAGEAL REFLUX TEST</v>
          </cell>
          <cell r="D567">
            <v>115.19</v>
          </cell>
        </row>
        <row r="568">
          <cell r="A568">
            <v>91035</v>
          </cell>
          <cell r="B568" t="str">
            <v>TC</v>
          </cell>
          <cell r="C568" t="str">
            <v>G-ESOPH REFLX TST W/ELECTROD</v>
          </cell>
          <cell r="D568">
            <v>358.79</v>
          </cell>
        </row>
        <row r="569">
          <cell r="A569">
            <v>91037</v>
          </cell>
          <cell r="B569" t="str">
            <v>TC</v>
          </cell>
          <cell r="C569" t="str">
            <v>ESOPH IMPED FUNCTION TEST</v>
          </cell>
          <cell r="D569">
            <v>83.46</v>
          </cell>
        </row>
        <row r="570">
          <cell r="A570">
            <v>91038</v>
          </cell>
          <cell r="B570" t="str">
            <v>TC</v>
          </cell>
          <cell r="C570" t="str">
            <v>ESOPH IMPED FUNCT TEST &gt; 1HR</v>
          </cell>
          <cell r="D570">
            <v>62.9</v>
          </cell>
        </row>
        <row r="571">
          <cell r="A571">
            <v>91040</v>
          </cell>
          <cell r="B571" t="str">
            <v>TC</v>
          </cell>
          <cell r="C571" t="str">
            <v>ESOPH BALLOON DISTENSION TST</v>
          </cell>
          <cell r="D571">
            <v>255.89</v>
          </cell>
        </row>
        <row r="572">
          <cell r="A572">
            <v>91065</v>
          </cell>
          <cell r="B572" t="str">
            <v>TC</v>
          </cell>
          <cell r="C572" t="str">
            <v>BREATH HYDROGEN/METHANE TEST</v>
          </cell>
          <cell r="D572">
            <v>43.29</v>
          </cell>
        </row>
        <row r="573">
          <cell r="A573">
            <v>91120</v>
          </cell>
          <cell r="B573" t="str">
            <v>TC</v>
          </cell>
          <cell r="C573" t="str">
            <v>RECTAL SENSATION TEST</v>
          </cell>
          <cell r="D573">
            <v>555.71</v>
          </cell>
        </row>
        <row r="574">
          <cell r="A574">
            <v>91122</v>
          </cell>
          <cell r="B574" t="str">
            <v>TC</v>
          </cell>
          <cell r="C574" t="str">
            <v>ANAL PRESSURE RECORD</v>
          </cell>
          <cell r="D574">
            <v>110.01</v>
          </cell>
        </row>
        <row r="575">
          <cell r="A575">
            <v>92060</v>
          </cell>
          <cell r="B575" t="str">
            <v>TC</v>
          </cell>
          <cell r="C575" t="str">
            <v>SPECIAL EYE EVALUATION</v>
          </cell>
          <cell r="D575">
            <v>15.18</v>
          </cell>
        </row>
        <row r="576">
          <cell r="A576">
            <v>92081</v>
          </cell>
          <cell r="B576" t="str">
            <v>TC</v>
          </cell>
          <cell r="C576" t="str">
            <v>VISUAL FIELD EXAMINATION(S)</v>
          </cell>
          <cell r="D576">
            <v>24.29</v>
          </cell>
        </row>
        <row r="577">
          <cell r="A577">
            <v>92082</v>
          </cell>
          <cell r="B577" t="str">
            <v>TC</v>
          </cell>
          <cell r="C577" t="str">
            <v>VISUAL FIELD EXAMINATION(S)</v>
          </cell>
          <cell r="D577">
            <v>33.69</v>
          </cell>
        </row>
        <row r="578">
          <cell r="A578">
            <v>92083</v>
          </cell>
          <cell r="B578" t="str">
            <v>TC</v>
          </cell>
          <cell r="C578" t="str">
            <v>VISUAL FIELD EXAMINATION(S)</v>
          </cell>
          <cell r="D578">
            <v>38.39</v>
          </cell>
        </row>
        <row r="579">
          <cell r="A579">
            <v>92132</v>
          </cell>
          <cell r="B579" t="str">
            <v>TC</v>
          </cell>
          <cell r="C579" t="str">
            <v>CMPTR OPHTH DX IMG ANT SEGMT</v>
          </cell>
          <cell r="D579">
            <v>12.77</v>
          </cell>
        </row>
        <row r="580">
          <cell r="A580">
            <v>92133</v>
          </cell>
          <cell r="B580" t="str">
            <v>TC</v>
          </cell>
          <cell r="C580" t="str">
            <v>CMPTR OPHTH IMG OPTIC NERVE</v>
          </cell>
          <cell r="D580">
            <v>12.77</v>
          </cell>
        </row>
        <row r="581">
          <cell r="A581">
            <v>92134</v>
          </cell>
          <cell r="B581" t="str">
            <v>TC</v>
          </cell>
          <cell r="C581" t="str">
            <v>CPTR OPHTH DX IMG POST SEGMT</v>
          </cell>
          <cell r="D581">
            <v>12.77</v>
          </cell>
        </row>
        <row r="582">
          <cell r="A582">
            <v>92136</v>
          </cell>
          <cell r="B582" t="str">
            <v>TC</v>
          </cell>
          <cell r="C582" t="str">
            <v>OPHTHALMIC BIOMETRY</v>
          </cell>
          <cell r="D582">
            <v>38.42</v>
          </cell>
        </row>
        <row r="583">
          <cell r="A583">
            <v>92228</v>
          </cell>
          <cell r="B583" t="str">
            <v>TC</v>
          </cell>
          <cell r="C583" t="str">
            <v>REMOTE RETINAL IMAGING MGMT</v>
          </cell>
          <cell r="D583">
            <v>10.48</v>
          </cell>
        </row>
        <row r="584">
          <cell r="A584">
            <v>92235</v>
          </cell>
          <cell r="B584" t="str">
            <v>TC</v>
          </cell>
          <cell r="C584" t="str">
            <v>FLUORESCEIN ANGRPH UNI/BI</v>
          </cell>
          <cell r="D584">
            <v>60.54</v>
          </cell>
        </row>
        <row r="585">
          <cell r="A585">
            <v>92240</v>
          </cell>
          <cell r="B585" t="str">
            <v>TC</v>
          </cell>
          <cell r="C585" t="str">
            <v>ICG ANGIOGRAPHY UNI/BI</v>
          </cell>
          <cell r="D585">
            <v>129.29</v>
          </cell>
        </row>
        <row r="586">
          <cell r="A586">
            <v>92242</v>
          </cell>
          <cell r="B586" t="str">
            <v>TC</v>
          </cell>
          <cell r="C586" t="str">
            <v>FLUORESCEIN ICG ANGIOGRAPHY</v>
          </cell>
          <cell r="D586">
            <v>145.66999999999999</v>
          </cell>
        </row>
        <row r="587">
          <cell r="A587">
            <v>92250</v>
          </cell>
          <cell r="B587" t="str">
            <v>TC</v>
          </cell>
          <cell r="C587" t="str">
            <v>EYE EXAM WITH PHOTOS</v>
          </cell>
          <cell r="D587">
            <v>43.32</v>
          </cell>
        </row>
        <row r="588">
          <cell r="A588">
            <v>92265</v>
          </cell>
          <cell r="B588" t="str">
            <v>TC</v>
          </cell>
          <cell r="C588" t="str">
            <v>EYE MUSCLE EVALUATION</v>
          </cell>
          <cell r="D588">
            <v>25.37</v>
          </cell>
        </row>
        <row r="589">
          <cell r="A589">
            <v>92270</v>
          </cell>
          <cell r="B589" t="str">
            <v>TC</v>
          </cell>
          <cell r="C589" t="str">
            <v>ELECTRO-OCULOGRAPHY</v>
          </cell>
          <cell r="D589">
            <v>33.6</v>
          </cell>
        </row>
        <row r="590">
          <cell r="A590">
            <v>92273</v>
          </cell>
          <cell r="B590" t="str">
            <v>TC</v>
          </cell>
          <cell r="C590" t="str">
            <v>FULL FIELD ERG W/I&amp;R</v>
          </cell>
          <cell r="D590">
            <v>82.33</v>
          </cell>
        </row>
        <row r="591">
          <cell r="A591">
            <v>92274</v>
          </cell>
          <cell r="B591" t="str">
            <v>TC</v>
          </cell>
          <cell r="C591" t="str">
            <v>MULTIFOCAL ERG W/I&amp;R</v>
          </cell>
          <cell r="D591">
            <v>49</v>
          </cell>
        </row>
        <row r="592">
          <cell r="A592">
            <v>92283</v>
          </cell>
          <cell r="B592" t="str">
            <v>TC</v>
          </cell>
          <cell r="C592" t="str">
            <v>COLOR VISION EXAMINATION</v>
          </cell>
          <cell r="D592">
            <v>26.64</v>
          </cell>
        </row>
        <row r="593">
          <cell r="A593">
            <v>92284</v>
          </cell>
          <cell r="B593" t="str">
            <v>TC</v>
          </cell>
          <cell r="C593" t="str">
            <v>DARK ADAPTATION EYE EXAM</v>
          </cell>
          <cell r="D593">
            <v>35.75</v>
          </cell>
        </row>
        <row r="594">
          <cell r="A594">
            <v>92537</v>
          </cell>
          <cell r="B594" t="str">
            <v>TC</v>
          </cell>
          <cell r="C594" t="str">
            <v>CALORIC VSTBLR TEST W/REC</v>
          </cell>
          <cell r="D594">
            <v>7.5810000000000004</v>
          </cell>
        </row>
        <row r="595">
          <cell r="A595">
            <v>92538</v>
          </cell>
          <cell r="B595" t="str">
            <v>TC</v>
          </cell>
          <cell r="C595" t="str">
            <v>CALORIC VSTBLR TEST W/REC</v>
          </cell>
          <cell r="D595">
            <v>4.0845000000000002</v>
          </cell>
        </row>
        <row r="596">
          <cell r="A596">
            <v>92541</v>
          </cell>
          <cell r="B596" t="str">
            <v>TC</v>
          </cell>
          <cell r="C596" t="str">
            <v>SPONTANEOUS NYSTAGMUS TEST</v>
          </cell>
          <cell r="D596">
            <v>29.78</v>
          </cell>
        </row>
        <row r="597">
          <cell r="A597">
            <v>92542</v>
          </cell>
          <cell r="B597" t="str">
            <v>TC</v>
          </cell>
          <cell r="C597" t="str">
            <v>POSITIONAL NYSTAGMUS TEST</v>
          </cell>
          <cell r="D597">
            <v>34.47</v>
          </cell>
        </row>
        <row r="598">
          <cell r="A598">
            <v>92544</v>
          </cell>
          <cell r="B598" t="str">
            <v>TC</v>
          </cell>
          <cell r="C598" t="str">
            <v>OPTOKINETIC NYSTAGMUS TEST</v>
          </cell>
          <cell r="D598">
            <v>28.01</v>
          </cell>
        </row>
        <row r="599">
          <cell r="A599">
            <v>92545</v>
          </cell>
          <cell r="B599" t="str">
            <v>TC</v>
          </cell>
          <cell r="C599" t="str">
            <v>OSCILLATING TRACKING TEST</v>
          </cell>
          <cell r="D599">
            <v>26.84</v>
          </cell>
        </row>
        <row r="600">
          <cell r="A600">
            <v>92546</v>
          </cell>
          <cell r="B600" t="str">
            <v>TC</v>
          </cell>
          <cell r="C600" t="str">
            <v>SINUSOIDAL ROTATIONAL TEST</v>
          </cell>
          <cell r="D600">
            <v>53.28</v>
          </cell>
        </row>
        <row r="601">
          <cell r="A601">
            <v>92585</v>
          </cell>
          <cell r="B601" t="str">
            <v>TC</v>
          </cell>
          <cell r="C601" t="str">
            <v>AUDITOR EVOKE POTENT COMPRE</v>
          </cell>
          <cell r="D601">
            <v>58.93</v>
          </cell>
        </row>
        <row r="602">
          <cell r="A602">
            <v>92587</v>
          </cell>
          <cell r="B602" t="str">
            <v>TC</v>
          </cell>
          <cell r="C602" t="str">
            <v>EVOKED AUDITORY TEST LIMITED</v>
          </cell>
          <cell r="D602">
            <v>24.83</v>
          </cell>
        </row>
        <row r="603">
          <cell r="A603">
            <v>92588</v>
          </cell>
          <cell r="B603" t="str">
            <v>TC</v>
          </cell>
          <cell r="C603" t="str">
            <v>EVOKED AUDITORY TST COMPLETE</v>
          </cell>
          <cell r="D603">
            <v>35.22</v>
          </cell>
        </row>
        <row r="604">
          <cell r="A604">
            <v>93024</v>
          </cell>
          <cell r="B604" t="str">
            <v>TC</v>
          </cell>
          <cell r="C604" t="str">
            <v>CARDIAC DRUG STRESS TEST</v>
          </cell>
          <cell r="D604">
            <v>47.13</v>
          </cell>
        </row>
        <row r="605">
          <cell r="A605">
            <v>93025</v>
          </cell>
          <cell r="B605" t="str">
            <v>TC</v>
          </cell>
          <cell r="C605" t="str">
            <v>MICROVOLT T-WAVE ASSESS</v>
          </cell>
          <cell r="D605">
            <v>100.97</v>
          </cell>
        </row>
        <row r="606">
          <cell r="A606">
            <v>93260</v>
          </cell>
          <cell r="B606" t="str">
            <v>TC</v>
          </cell>
          <cell r="C606" t="str">
            <v>PRGRMG DEV EVAL IMPLTBL SYS</v>
          </cell>
          <cell r="D606">
            <v>17.690000000000001</v>
          </cell>
        </row>
        <row r="607">
          <cell r="A607">
            <v>93261</v>
          </cell>
          <cell r="B607" t="str">
            <v>TC</v>
          </cell>
          <cell r="C607" t="str">
            <v>INTERROGATE SUBQ DEFIB</v>
          </cell>
          <cell r="D607">
            <v>17.690000000000001</v>
          </cell>
        </row>
        <row r="608">
          <cell r="A608">
            <v>93293</v>
          </cell>
          <cell r="B608" t="str">
            <v>TC</v>
          </cell>
          <cell r="C608" t="str">
            <v>PM PHONE R-STRIP DEVICE EVAL</v>
          </cell>
          <cell r="D608">
            <v>33.94</v>
          </cell>
        </row>
        <row r="609">
          <cell r="A609">
            <v>93303</v>
          </cell>
          <cell r="B609" t="str">
            <v>TC</v>
          </cell>
          <cell r="C609" t="str">
            <v>ECHO TRANSTHORACIC</v>
          </cell>
          <cell r="D609">
            <v>120.72</v>
          </cell>
        </row>
        <row r="610">
          <cell r="A610">
            <v>93304</v>
          </cell>
          <cell r="B610" t="str">
            <v>TC</v>
          </cell>
          <cell r="C610" t="str">
            <v>ECHO TRANSTHORACIC</v>
          </cell>
          <cell r="D610">
            <v>76.930000000000007</v>
          </cell>
        </row>
        <row r="611">
          <cell r="A611">
            <v>93306</v>
          </cell>
          <cell r="B611" t="str">
            <v>TC</v>
          </cell>
          <cell r="C611" t="str">
            <v>TTE W/DOPPLER COMPLETE</v>
          </cell>
          <cell r="D611">
            <v>156.46</v>
          </cell>
        </row>
        <row r="612">
          <cell r="A612">
            <v>93307</v>
          </cell>
          <cell r="B612" t="str">
            <v>TC</v>
          </cell>
          <cell r="C612" t="str">
            <v>TTE W/O DOPPLER COMPLETE</v>
          </cell>
          <cell r="D612">
            <v>102.63</v>
          </cell>
        </row>
        <row r="613">
          <cell r="A613">
            <v>93308</v>
          </cell>
          <cell r="B613" t="str">
            <v>TC</v>
          </cell>
          <cell r="C613" t="str">
            <v>TTE F-UP OR LMTD</v>
          </cell>
          <cell r="D613">
            <v>66.06</v>
          </cell>
        </row>
        <row r="614">
          <cell r="A614">
            <v>93312</v>
          </cell>
          <cell r="B614" t="str">
            <v>TC</v>
          </cell>
          <cell r="C614" t="str">
            <v>ECHO TRANSESOPHAGEAL</v>
          </cell>
          <cell r="D614">
            <v>167.99</v>
          </cell>
        </row>
        <row r="615">
          <cell r="A615">
            <v>93314</v>
          </cell>
          <cell r="B615" t="str">
            <v>TC</v>
          </cell>
          <cell r="C615" t="str">
            <v>ECHO TRANSESOPHAGEAL</v>
          </cell>
          <cell r="D615">
            <v>172.11</v>
          </cell>
        </row>
        <row r="616">
          <cell r="A616">
            <v>93315</v>
          </cell>
          <cell r="B616" t="str">
            <v>TC</v>
          </cell>
          <cell r="C616" t="str">
            <v>ECHO TRANSESOPHAGEAL</v>
          </cell>
          <cell r="D616">
            <v>118.16</v>
          </cell>
        </row>
        <row r="617">
          <cell r="A617">
            <v>93317</v>
          </cell>
          <cell r="B617" t="str">
            <v>TC</v>
          </cell>
          <cell r="C617" t="str">
            <v>ECHO TRANSESOPHAGEAL</v>
          </cell>
          <cell r="D617">
            <v>118.16</v>
          </cell>
        </row>
        <row r="618">
          <cell r="A618">
            <v>93320</v>
          </cell>
          <cell r="B618" t="str">
            <v>TC</v>
          </cell>
          <cell r="C618" t="str">
            <v>DOPPLER ECHO EXAM HEART</v>
          </cell>
          <cell r="D618">
            <v>46.36</v>
          </cell>
        </row>
        <row r="619">
          <cell r="A619">
            <v>93321</v>
          </cell>
          <cell r="B619" t="str">
            <v>TC</v>
          </cell>
          <cell r="C619" t="str">
            <v>DOPPLER ECHO EXAM HEART</v>
          </cell>
          <cell r="D619">
            <v>21</v>
          </cell>
        </row>
        <row r="620">
          <cell r="A620">
            <v>93325</v>
          </cell>
          <cell r="B620" t="str">
            <v>TC</v>
          </cell>
          <cell r="C620" t="str">
            <v>DOPPLER COLOR FLOW ADD-ON</v>
          </cell>
          <cell r="D620">
            <v>39.29</v>
          </cell>
        </row>
        <row r="621">
          <cell r="A621">
            <v>93350</v>
          </cell>
          <cell r="B621" t="str">
            <v>TC</v>
          </cell>
          <cell r="C621" t="str">
            <v>STRESS TTE ONLY</v>
          </cell>
          <cell r="D621">
            <v>106.81</v>
          </cell>
        </row>
        <row r="622">
          <cell r="A622">
            <v>93351</v>
          </cell>
          <cell r="B622" t="str">
            <v>TC</v>
          </cell>
          <cell r="C622" t="str">
            <v>STRESS TTE COMPLETE</v>
          </cell>
          <cell r="D622">
            <v>170.04</v>
          </cell>
        </row>
        <row r="623">
          <cell r="A623">
            <v>93880</v>
          </cell>
          <cell r="B623" t="str">
            <v>TC</v>
          </cell>
          <cell r="C623" t="str">
            <v>EXTRACRANIAL BILAT STUDY</v>
          </cell>
          <cell r="D623">
            <v>173.89</v>
          </cell>
        </row>
        <row r="624">
          <cell r="A624">
            <v>93882</v>
          </cell>
          <cell r="B624" t="str">
            <v>TC</v>
          </cell>
          <cell r="C624" t="str">
            <v>EXTRACRANIAL UNI/LTD STUDY</v>
          </cell>
          <cell r="D624">
            <v>114.59</v>
          </cell>
        </row>
        <row r="625">
          <cell r="A625">
            <v>93886</v>
          </cell>
          <cell r="B625" t="str">
            <v>TC</v>
          </cell>
          <cell r="C625" t="str">
            <v>INTRACRANIAL COMPLETE STUDY</v>
          </cell>
          <cell r="D625">
            <v>200.55</v>
          </cell>
        </row>
        <row r="626">
          <cell r="A626">
            <v>93888</v>
          </cell>
          <cell r="B626" t="str">
            <v>TC</v>
          </cell>
          <cell r="C626" t="str">
            <v>INTRACRANIAL LIMITED STUDY</v>
          </cell>
          <cell r="D626">
            <v>136.74</v>
          </cell>
        </row>
        <row r="627">
          <cell r="A627">
            <v>93890</v>
          </cell>
          <cell r="B627" t="str">
            <v>TC</v>
          </cell>
          <cell r="C627" t="str">
            <v>TCD VASOREACTIVITY STUDY</v>
          </cell>
          <cell r="D627">
            <v>168.83</v>
          </cell>
        </row>
        <row r="628">
          <cell r="A628">
            <v>93892</v>
          </cell>
          <cell r="B628" t="str">
            <v>TC</v>
          </cell>
          <cell r="C628" t="str">
            <v>TCD EMBOLI DETECT W/O INJ</v>
          </cell>
          <cell r="D628">
            <v>183.51</v>
          </cell>
        </row>
        <row r="629">
          <cell r="A629">
            <v>93893</v>
          </cell>
          <cell r="B629" t="str">
            <v>TC</v>
          </cell>
          <cell r="C629" t="str">
            <v>TCD EMBOLI DETECT W/INJ</v>
          </cell>
          <cell r="D629">
            <v>182.64</v>
          </cell>
        </row>
        <row r="630">
          <cell r="A630">
            <v>93922</v>
          </cell>
          <cell r="B630" t="str">
            <v>TC</v>
          </cell>
          <cell r="C630" t="str">
            <v>UPR/L XTREMITY ART 2 LEVELS</v>
          </cell>
          <cell r="D630">
            <v>86.64</v>
          </cell>
        </row>
        <row r="631">
          <cell r="A631">
            <v>93923</v>
          </cell>
          <cell r="B631" t="str">
            <v>TC</v>
          </cell>
          <cell r="C631" t="str">
            <v>UPR/LXTR ART STDY 3+ LVLS</v>
          </cell>
          <cell r="D631">
            <v>130.74</v>
          </cell>
        </row>
        <row r="632">
          <cell r="A632">
            <v>93924</v>
          </cell>
          <cell r="B632" t="str">
            <v>TC</v>
          </cell>
          <cell r="C632" t="str">
            <v>LWR XTR VASC STDY BILAT</v>
          </cell>
          <cell r="D632">
            <v>162.78</v>
          </cell>
        </row>
        <row r="633">
          <cell r="A633">
            <v>93925</v>
          </cell>
          <cell r="B633" t="str">
            <v>TC</v>
          </cell>
          <cell r="C633" t="str">
            <v>LOWER EXTREMITY STUDY</v>
          </cell>
          <cell r="D633">
            <v>223.84</v>
          </cell>
        </row>
        <row r="634">
          <cell r="A634">
            <v>93926</v>
          </cell>
          <cell r="B634" t="str">
            <v>TC</v>
          </cell>
          <cell r="C634" t="str">
            <v>LOWER EXTREMITY STUDY</v>
          </cell>
          <cell r="D634">
            <v>141.81</v>
          </cell>
        </row>
        <row r="635">
          <cell r="A635">
            <v>93930</v>
          </cell>
          <cell r="B635" t="str">
            <v>TC</v>
          </cell>
          <cell r="C635" t="str">
            <v>UPPER EXTREMITY STUDY</v>
          </cell>
          <cell r="D635">
            <v>176.05</v>
          </cell>
        </row>
        <row r="636">
          <cell r="A636">
            <v>93931</v>
          </cell>
          <cell r="B636" t="str">
            <v>TC</v>
          </cell>
          <cell r="C636" t="str">
            <v>UPPER EXTREMITY STUDY</v>
          </cell>
          <cell r="D636">
            <v>117.93</v>
          </cell>
        </row>
        <row r="637">
          <cell r="A637">
            <v>93970</v>
          </cell>
          <cell r="B637" t="str">
            <v>TC</v>
          </cell>
          <cell r="C637" t="str">
            <v>EXTREMITY STUDY</v>
          </cell>
          <cell r="D637">
            <v>174.6</v>
          </cell>
        </row>
        <row r="638">
          <cell r="A638">
            <v>93971</v>
          </cell>
          <cell r="B638" t="str">
            <v>TC</v>
          </cell>
          <cell r="C638" t="str">
            <v>EXTREMITY STUDY</v>
          </cell>
          <cell r="D638">
            <v>115.61</v>
          </cell>
        </row>
        <row r="639">
          <cell r="A639">
            <v>93975</v>
          </cell>
          <cell r="B639" t="str">
            <v>TC</v>
          </cell>
          <cell r="C639" t="str">
            <v>VASCULAR STUDY</v>
          </cell>
          <cell r="D639">
            <v>228.38</v>
          </cell>
        </row>
        <row r="640">
          <cell r="A640">
            <v>93976</v>
          </cell>
          <cell r="B640" t="str">
            <v>TC</v>
          </cell>
          <cell r="C640" t="str">
            <v>VASCULAR STUDY</v>
          </cell>
          <cell r="D640">
            <v>125.01</v>
          </cell>
        </row>
        <row r="641">
          <cell r="A641">
            <v>93978</v>
          </cell>
          <cell r="B641" t="str">
            <v>TC</v>
          </cell>
          <cell r="C641" t="str">
            <v>VASCULAR STUDY</v>
          </cell>
          <cell r="D641">
            <v>163.72999999999999</v>
          </cell>
        </row>
        <row r="642">
          <cell r="A642">
            <v>93979</v>
          </cell>
          <cell r="B642" t="str">
            <v>TC</v>
          </cell>
          <cell r="C642" t="str">
            <v>VASCULAR STUDY</v>
          </cell>
          <cell r="D642">
            <v>113.82</v>
          </cell>
        </row>
        <row r="643">
          <cell r="A643">
            <v>93986</v>
          </cell>
          <cell r="B643" t="str">
            <v>TC</v>
          </cell>
          <cell r="C643" t="str">
            <v>DUP-SCAN HEMO COMPL UNI STD</v>
          </cell>
          <cell r="D643">
            <v>110.82</v>
          </cell>
        </row>
        <row r="644">
          <cell r="A644">
            <v>93990</v>
          </cell>
          <cell r="B644" t="str">
            <v>TC</v>
          </cell>
          <cell r="C644" t="str">
            <v>DOPPLER FLOW TESTING</v>
          </cell>
          <cell r="D644">
            <v>144.74</v>
          </cell>
        </row>
        <row r="645">
          <cell r="A645">
            <v>94010</v>
          </cell>
          <cell r="B645" t="str">
            <v>TC</v>
          </cell>
          <cell r="C645" t="str">
            <v>BREATHING CAPACITY TEST</v>
          </cell>
          <cell r="D645">
            <v>19.79</v>
          </cell>
        </row>
        <row r="646">
          <cell r="A646">
            <v>94060</v>
          </cell>
          <cell r="B646" t="str">
            <v>TC</v>
          </cell>
          <cell r="C646" t="str">
            <v>EVALUATION OF WHEEZING</v>
          </cell>
          <cell r="D646">
            <v>34.69</v>
          </cell>
        </row>
        <row r="647">
          <cell r="A647">
            <v>94070</v>
          </cell>
          <cell r="B647" t="str">
            <v>TC</v>
          </cell>
          <cell r="C647" t="str">
            <v>EVALUATION OF WHEEZING</v>
          </cell>
          <cell r="D647">
            <v>24.93</v>
          </cell>
        </row>
        <row r="648">
          <cell r="A648">
            <v>94150</v>
          </cell>
          <cell r="B648" t="str">
            <v>TC</v>
          </cell>
          <cell r="C648" t="str">
            <v>VITAL CAPACITY TEST</v>
          </cell>
          <cell r="D648">
            <v>14.88</v>
          </cell>
        </row>
        <row r="649">
          <cell r="A649">
            <v>94200</v>
          </cell>
          <cell r="B649" t="str">
            <v>TC</v>
          </cell>
          <cell r="C649" t="str">
            <v>LUNG FUNCTION TEST (MBC/MVV)</v>
          </cell>
          <cell r="D649">
            <v>13.63</v>
          </cell>
        </row>
        <row r="650">
          <cell r="A650">
            <v>94250</v>
          </cell>
          <cell r="B650" t="str">
            <v>TC</v>
          </cell>
          <cell r="C650" t="str">
            <v>EXPIRED GAS COLLECTION</v>
          </cell>
          <cell r="D650">
            <v>15.18</v>
          </cell>
        </row>
        <row r="651">
          <cell r="A651">
            <v>94375</v>
          </cell>
          <cell r="B651" t="str">
            <v>TC</v>
          </cell>
          <cell r="C651" t="str">
            <v>RESPIRATORY FLOW VOLUME LOOP</v>
          </cell>
          <cell r="D651">
            <v>18.03</v>
          </cell>
        </row>
        <row r="652">
          <cell r="A652">
            <v>94400</v>
          </cell>
          <cell r="B652" t="str">
            <v>TC</v>
          </cell>
          <cell r="C652" t="str">
            <v>CO2 BREATHING RESPONSE CURVE</v>
          </cell>
          <cell r="D652">
            <v>26.47</v>
          </cell>
        </row>
        <row r="653">
          <cell r="A653">
            <v>94450</v>
          </cell>
          <cell r="B653" t="str">
            <v>TC</v>
          </cell>
          <cell r="C653" t="str">
            <v>HYPOXIA RESPONSE CURVE</v>
          </cell>
          <cell r="D653">
            <v>25.37</v>
          </cell>
        </row>
        <row r="654">
          <cell r="A654">
            <v>94617</v>
          </cell>
          <cell r="B654" t="str">
            <v>TC</v>
          </cell>
          <cell r="C654" t="str">
            <v>EXERCISE TST BRNCSPSM</v>
          </cell>
          <cell r="D654">
            <v>52.8</v>
          </cell>
        </row>
        <row r="655">
          <cell r="A655">
            <v>94618</v>
          </cell>
          <cell r="B655" t="str">
            <v>TC</v>
          </cell>
          <cell r="C655" t="str">
            <v>PULMONARY STRESS TESTING</v>
          </cell>
          <cell r="D655">
            <v>9.61</v>
          </cell>
        </row>
        <row r="656">
          <cell r="A656">
            <v>94621</v>
          </cell>
          <cell r="B656" t="str">
            <v>TC</v>
          </cell>
          <cell r="C656" t="str">
            <v>CARDIOPULM EXERCISE TESTING</v>
          </cell>
          <cell r="D656">
            <v>72.81</v>
          </cell>
        </row>
        <row r="657">
          <cell r="A657">
            <v>94680</v>
          </cell>
          <cell r="B657" t="str">
            <v>TC</v>
          </cell>
          <cell r="C657" t="str">
            <v>EXHALED AIR ANALYSIS O2</v>
          </cell>
          <cell r="D657">
            <v>36.159999999999997</v>
          </cell>
        </row>
        <row r="658">
          <cell r="A658">
            <v>94681</v>
          </cell>
          <cell r="B658" t="str">
            <v>TC</v>
          </cell>
          <cell r="C658" t="str">
            <v>EXHALED AIR ANALYSIS O2/CO2</v>
          </cell>
          <cell r="D658">
            <v>42.37</v>
          </cell>
        </row>
        <row r="659">
          <cell r="A659">
            <v>94690</v>
          </cell>
          <cell r="B659" t="str">
            <v>TC</v>
          </cell>
          <cell r="C659" t="str">
            <v>EXHALED AIR ANALYSIS</v>
          </cell>
          <cell r="D659">
            <v>37.53</v>
          </cell>
        </row>
        <row r="660">
          <cell r="A660">
            <v>94726</v>
          </cell>
          <cell r="B660" t="str">
            <v>TC</v>
          </cell>
          <cell r="C660" t="str">
            <v>PULM FUNCT TST PLETHYSMOGRAP</v>
          </cell>
          <cell r="D660">
            <v>24.34</v>
          </cell>
        </row>
        <row r="661">
          <cell r="A661">
            <v>94727</v>
          </cell>
          <cell r="B661" t="str">
            <v>TC</v>
          </cell>
          <cell r="C661" t="str">
            <v>PULM FUNCTION TEST BY GAS</v>
          </cell>
          <cell r="D661">
            <v>17.579999999999998</v>
          </cell>
        </row>
        <row r="662">
          <cell r="A662">
            <v>94728</v>
          </cell>
          <cell r="B662" t="str">
            <v>TC</v>
          </cell>
          <cell r="C662" t="str">
            <v>AIRWY RESIST BY OSCILLOMETRY</v>
          </cell>
          <cell r="D662">
            <v>17.579999999999998</v>
          </cell>
        </row>
        <row r="663">
          <cell r="A663">
            <v>94729</v>
          </cell>
          <cell r="B663" t="str">
            <v>TC</v>
          </cell>
          <cell r="C663" t="str">
            <v>CO/MEMBANE DIFFUSE CAPACITY</v>
          </cell>
          <cell r="D663">
            <v>26.6</v>
          </cell>
        </row>
        <row r="664">
          <cell r="A664">
            <v>94750</v>
          </cell>
          <cell r="B664" t="str">
            <v>TC</v>
          </cell>
          <cell r="C664" t="str">
            <v>PULMONARY COMPLIANCE STUDY</v>
          </cell>
          <cell r="D664">
            <v>48.1</v>
          </cell>
        </row>
        <row r="665">
          <cell r="A665">
            <v>94772</v>
          </cell>
          <cell r="B665" t="str">
            <v>TC</v>
          </cell>
          <cell r="C665" t="str">
            <v>BREATH RECORDING INFANT</v>
          </cell>
          <cell r="D665">
            <v>46.13</v>
          </cell>
        </row>
        <row r="666">
          <cell r="A666">
            <v>95805</v>
          </cell>
          <cell r="B666" t="str">
            <v>TC</v>
          </cell>
          <cell r="C666" t="str">
            <v>MULTIPLE SLEEP LATENCY TEST</v>
          </cell>
          <cell r="D666">
            <v>265.93</v>
          </cell>
        </row>
        <row r="667">
          <cell r="A667">
            <v>95806</v>
          </cell>
          <cell r="B667" t="str">
            <v>TC</v>
          </cell>
          <cell r="C667" t="str">
            <v>SLEEP STUDY UNATT&amp;RESP EFFT</v>
          </cell>
          <cell r="D667">
            <v>101.7</v>
          </cell>
        </row>
        <row r="668">
          <cell r="A668">
            <v>95807</v>
          </cell>
          <cell r="B668" t="str">
            <v>TC</v>
          </cell>
          <cell r="C668" t="str">
            <v>SLEEP STUDY ATTENDED</v>
          </cell>
          <cell r="D668">
            <v>332.76</v>
          </cell>
        </row>
        <row r="669">
          <cell r="A669">
            <v>95808</v>
          </cell>
          <cell r="B669" t="str">
            <v>TC</v>
          </cell>
          <cell r="C669" t="str">
            <v>POLYSOM ANY AGE 1-3&gt; PARAM</v>
          </cell>
          <cell r="D669">
            <v>417.06</v>
          </cell>
        </row>
        <row r="670">
          <cell r="A670">
            <v>95810</v>
          </cell>
          <cell r="B670" t="str">
            <v>TC</v>
          </cell>
          <cell r="C670" t="str">
            <v>POLYSOM 6/&gt; YRS 4/&gt; PARAM</v>
          </cell>
          <cell r="D670">
            <v>483.45</v>
          </cell>
        </row>
        <row r="671">
          <cell r="A671">
            <v>95811</v>
          </cell>
          <cell r="B671" t="str">
            <v>TC</v>
          </cell>
          <cell r="C671" t="str">
            <v>POLYSOM 6/&gt;YRS CPAP 4/&gt; PARM</v>
          </cell>
          <cell r="D671">
            <v>536.52</v>
          </cell>
        </row>
        <row r="672">
          <cell r="A672">
            <v>95812</v>
          </cell>
          <cell r="B672" t="str">
            <v>TC</v>
          </cell>
          <cell r="C672" t="str">
            <v>EEG 41-60 MINUTES</v>
          </cell>
          <cell r="D672">
            <v>146.74</v>
          </cell>
        </row>
        <row r="673">
          <cell r="A673">
            <v>95813</v>
          </cell>
          <cell r="B673" t="str">
            <v>TC</v>
          </cell>
          <cell r="C673" t="str">
            <v>EEG EXTND MNTR 61-119 MIN</v>
          </cell>
          <cell r="D673">
            <v>164.07</v>
          </cell>
        </row>
        <row r="674">
          <cell r="A674">
            <v>95816</v>
          </cell>
          <cell r="B674" t="str">
            <v>TC</v>
          </cell>
          <cell r="C674" t="str">
            <v>EEG AWAKE AND DROWSY</v>
          </cell>
          <cell r="D674">
            <v>130.97</v>
          </cell>
        </row>
        <row r="675">
          <cell r="A675">
            <v>95819</v>
          </cell>
          <cell r="B675" t="str">
            <v>TC</v>
          </cell>
          <cell r="C675" t="str">
            <v>EEG AWAKE AND ASLEEP</v>
          </cell>
          <cell r="D675">
            <v>143.88999999999999</v>
          </cell>
        </row>
        <row r="676">
          <cell r="A676">
            <v>95822</v>
          </cell>
          <cell r="B676" t="str">
            <v>TC</v>
          </cell>
          <cell r="C676" t="str">
            <v>EEG COMA OR SLEEP ONLY</v>
          </cell>
          <cell r="D676">
            <v>143.03</v>
          </cell>
        </row>
        <row r="677">
          <cell r="A677">
            <v>95860</v>
          </cell>
          <cell r="B677" t="str">
            <v>TC</v>
          </cell>
          <cell r="C677" t="str">
            <v>MUSCLE TEST ONE LIMB</v>
          </cell>
          <cell r="D677">
            <v>25.37</v>
          </cell>
        </row>
        <row r="678">
          <cell r="A678">
            <v>95861</v>
          </cell>
          <cell r="B678" t="str">
            <v>TC</v>
          </cell>
          <cell r="C678" t="str">
            <v>MUSCLE TEST 2 LIMBS</v>
          </cell>
          <cell r="D678">
            <v>30.87</v>
          </cell>
        </row>
        <row r="679">
          <cell r="A679">
            <v>95863</v>
          </cell>
          <cell r="B679" t="str">
            <v>TC</v>
          </cell>
          <cell r="C679" t="str">
            <v>MUSCLE TEST 3 LIMBS</v>
          </cell>
          <cell r="D679">
            <v>36.47</v>
          </cell>
        </row>
        <row r="680">
          <cell r="A680">
            <v>95864</v>
          </cell>
          <cell r="B680" t="str">
            <v>TC</v>
          </cell>
          <cell r="C680" t="str">
            <v>MUSCLE TEST 4 LIMBS</v>
          </cell>
          <cell r="D680">
            <v>47.65</v>
          </cell>
        </row>
        <row r="681">
          <cell r="A681">
            <v>95867</v>
          </cell>
          <cell r="B681" t="str">
            <v>TC</v>
          </cell>
          <cell r="C681" t="str">
            <v>MUSCLE TEST CRAN NERV UNILAT</v>
          </cell>
          <cell r="D681">
            <v>24.3</v>
          </cell>
        </row>
        <row r="682">
          <cell r="A682">
            <v>95868</v>
          </cell>
          <cell r="B682" t="str">
            <v>TC</v>
          </cell>
          <cell r="C682" t="str">
            <v>MUSCLE TEST CRAN NERVE BILAT</v>
          </cell>
          <cell r="D682">
            <v>29.51</v>
          </cell>
        </row>
        <row r="683">
          <cell r="A683">
            <v>95869</v>
          </cell>
          <cell r="B683" t="str">
            <v>TC</v>
          </cell>
          <cell r="C683" t="str">
            <v>MUSCLE TEST THOR PARASPINAL</v>
          </cell>
          <cell r="D683">
            <v>20.96</v>
          </cell>
        </row>
        <row r="684">
          <cell r="A684">
            <v>95870</v>
          </cell>
          <cell r="B684" t="str">
            <v>TC</v>
          </cell>
          <cell r="C684" t="str">
            <v>MUSCLE TEST NONPARASPINAL</v>
          </cell>
          <cell r="D684">
            <v>20.09</v>
          </cell>
        </row>
        <row r="685">
          <cell r="A685">
            <v>95872</v>
          </cell>
          <cell r="B685" t="str">
            <v>TC</v>
          </cell>
          <cell r="C685" t="str">
            <v>MUSCLE TEST ONE FIBER</v>
          </cell>
          <cell r="D685">
            <v>21.26</v>
          </cell>
        </row>
        <row r="686">
          <cell r="A686">
            <v>95875</v>
          </cell>
          <cell r="B686" t="str">
            <v>TC</v>
          </cell>
          <cell r="C686" t="str">
            <v>LIMB EXERCISE TEST</v>
          </cell>
          <cell r="D686">
            <v>29.7</v>
          </cell>
        </row>
        <row r="687">
          <cell r="A687">
            <v>95885</v>
          </cell>
          <cell r="B687" t="str">
            <v>TC</v>
          </cell>
          <cell r="C687" t="str">
            <v>MUSC TST DONE W/NERV TST LIM</v>
          </cell>
          <cell r="D687">
            <v>22.39</v>
          </cell>
        </row>
        <row r="688">
          <cell r="A688">
            <v>95886</v>
          </cell>
          <cell r="B688" t="str">
            <v>TC</v>
          </cell>
          <cell r="C688" t="str">
            <v>MUSC TEST DONE W/N TEST COMP</v>
          </cell>
          <cell r="D688">
            <v>23.58</v>
          </cell>
        </row>
        <row r="689">
          <cell r="A689">
            <v>95887</v>
          </cell>
          <cell r="B689" t="str">
            <v>TC</v>
          </cell>
          <cell r="C689" t="str">
            <v>MUSC TST DONE W/N TST NONEXT</v>
          </cell>
          <cell r="D689">
            <v>23.99</v>
          </cell>
        </row>
        <row r="690">
          <cell r="A690">
            <v>95907</v>
          </cell>
          <cell r="B690" t="str">
            <v>TC</v>
          </cell>
          <cell r="C690" t="str">
            <v>NVR CNDJ TST 1-2 STUDIES</v>
          </cell>
          <cell r="D690">
            <v>34.6</v>
          </cell>
        </row>
        <row r="691">
          <cell r="A691">
            <v>95908</v>
          </cell>
          <cell r="B691" t="str">
            <v>TC</v>
          </cell>
          <cell r="C691" t="str">
            <v>NRV CNDJ TST 3-4 STUDIES</v>
          </cell>
          <cell r="D691">
            <v>41.78</v>
          </cell>
        </row>
        <row r="692">
          <cell r="A692">
            <v>95909</v>
          </cell>
          <cell r="B692" t="str">
            <v>TC</v>
          </cell>
          <cell r="C692" t="str">
            <v>NRV CNDJ TST 5-6 STUDIES</v>
          </cell>
          <cell r="D692">
            <v>50.21</v>
          </cell>
        </row>
        <row r="693">
          <cell r="A693">
            <v>95910</v>
          </cell>
          <cell r="B693" t="str">
            <v>TC</v>
          </cell>
          <cell r="C693" t="str">
            <v>NRV CNDJ TEST 7-8 STUDIES</v>
          </cell>
          <cell r="D693">
            <v>64.77</v>
          </cell>
        </row>
        <row r="694">
          <cell r="A694">
            <v>95911</v>
          </cell>
          <cell r="B694" t="str">
            <v>TC</v>
          </cell>
          <cell r="C694" t="str">
            <v>NRV CNDJ TEST 9-10 STUDIES</v>
          </cell>
          <cell r="D694">
            <v>75.150000000000006</v>
          </cell>
        </row>
        <row r="695">
          <cell r="A695">
            <v>95912</v>
          </cell>
          <cell r="B695" t="str">
            <v>TC</v>
          </cell>
          <cell r="C695" t="str">
            <v>NRV CNDJ TEST 11-12 STUDIES</v>
          </cell>
          <cell r="D695">
            <v>85.02</v>
          </cell>
        </row>
        <row r="696">
          <cell r="A696">
            <v>95913</v>
          </cell>
          <cell r="B696" t="str">
            <v>TC</v>
          </cell>
          <cell r="C696" t="str">
            <v>NRV CNDJ TEST 13/&gt; STUDIES</v>
          </cell>
          <cell r="D696">
            <v>95.1</v>
          </cell>
        </row>
        <row r="697">
          <cell r="A697">
            <v>95921</v>
          </cell>
          <cell r="B697" t="str">
            <v>TC</v>
          </cell>
          <cell r="C697" t="str">
            <v>AUTONOMIC NRV PARASYM INERVJ</v>
          </cell>
          <cell r="D697">
            <v>22.72</v>
          </cell>
        </row>
        <row r="698">
          <cell r="A698">
            <v>95922</v>
          </cell>
          <cell r="B698" t="str">
            <v>TC</v>
          </cell>
          <cell r="C698" t="str">
            <v>AUTONOMIC NRV ADRENRG INERVJ</v>
          </cell>
          <cell r="D698">
            <v>31.84</v>
          </cell>
        </row>
        <row r="699">
          <cell r="A699">
            <v>95923</v>
          </cell>
          <cell r="B699" t="str">
            <v>TC</v>
          </cell>
          <cell r="C699" t="str">
            <v>AUTONOMIC NRV SYST FUNJ TEST</v>
          </cell>
          <cell r="D699">
            <v>55.92</v>
          </cell>
        </row>
        <row r="700">
          <cell r="A700">
            <v>95924</v>
          </cell>
          <cell r="B700" t="str">
            <v>TC</v>
          </cell>
          <cell r="C700" t="str">
            <v>ANS PARASYMP &amp; SYMP W/TILT</v>
          </cell>
          <cell r="D700">
            <v>49.38</v>
          </cell>
        </row>
        <row r="701">
          <cell r="A701">
            <v>95925</v>
          </cell>
          <cell r="B701" t="str">
            <v>TC</v>
          </cell>
          <cell r="C701" t="str">
            <v>SOMATOSENSORY TESTING</v>
          </cell>
          <cell r="D701">
            <v>71.72</v>
          </cell>
        </row>
        <row r="702">
          <cell r="A702">
            <v>95926</v>
          </cell>
          <cell r="B702" t="str">
            <v>TC</v>
          </cell>
          <cell r="C702" t="str">
            <v>SOMATOSENSORY TESTING</v>
          </cell>
          <cell r="D702">
            <v>70.23</v>
          </cell>
        </row>
        <row r="703">
          <cell r="A703">
            <v>95927</v>
          </cell>
          <cell r="B703" t="str">
            <v>TC</v>
          </cell>
          <cell r="C703" t="str">
            <v>SOMATOSENSORY TESTING</v>
          </cell>
          <cell r="D703">
            <v>72</v>
          </cell>
        </row>
        <row r="704">
          <cell r="A704">
            <v>95928</v>
          </cell>
          <cell r="B704" t="str">
            <v>TC</v>
          </cell>
          <cell r="C704" t="str">
            <v>C MOTOR EVOKED UPPR LIMBS</v>
          </cell>
          <cell r="D704">
            <v>119</v>
          </cell>
        </row>
        <row r="705">
          <cell r="A705">
            <v>95929</v>
          </cell>
          <cell r="B705" t="str">
            <v>TC</v>
          </cell>
          <cell r="C705" t="str">
            <v>C MOTOR EVOKED LWR LIMBS</v>
          </cell>
          <cell r="D705">
            <v>123.23</v>
          </cell>
        </row>
        <row r="706">
          <cell r="A706">
            <v>95930</v>
          </cell>
          <cell r="B706" t="str">
            <v>TC</v>
          </cell>
          <cell r="C706" t="str">
            <v>VISUAL EP TEST CNS W/I&amp;R</v>
          </cell>
          <cell r="D706">
            <v>68.94</v>
          </cell>
        </row>
        <row r="707">
          <cell r="A707">
            <v>95933</v>
          </cell>
          <cell r="B707" t="str">
            <v>TC</v>
          </cell>
          <cell r="C707" t="str">
            <v>BLINK REFLEX TEST</v>
          </cell>
          <cell r="D707">
            <v>26.76</v>
          </cell>
        </row>
        <row r="708">
          <cell r="A708">
            <v>95937</v>
          </cell>
          <cell r="B708" t="str">
            <v>TC</v>
          </cell>
          <cell r="C708" t="str">
            <v>NEUROMUSCULAR JUNCTION TEST</v>
          </cell>
          <cell r="D708">
            <v>18.03</v>
          </cell>
        </row>
        <row r="709">
          <cell r="A709">
            <v>95938</v>
          </cell>
          <cell r="B709" t="str">
            <v>TC</v>
          </cell>
          <cell r="C709" t="str">
            <v>SOMATOSENSORY TESTING</v>
          </cell>
          <cell r="D709">
            <v>148.29</v>
          </cell>
        </row>
        <row r="710">
          <cell r="A710">
            <v>95939</v>
          </cell>
          <cell r="B710" t="str">
            <v>TC</v>
          </cell>
          <cell r="C710" t="str">
            <v>C MOTOR EVOKED UPR&amp;LWR LIMBS</v>
          </cell>
          <cell r="D710">
            <v>336.91</v>
          </cell>
        </row>
        <row r="711">
          <cell r="A711">
            <v>95957</v>
          </cell>
          <cell r="B711" t="str">
            <v>TC</v>
          </cell>
          <cell r="C711" t="str">
            <v>EEG DIGITAL ANALYSIS</v>
          </cell>
          <cell r="D711">
            <v>127.25</v>
          </cell>
        </row>
        <row r="712">
          <cell r="A712">
            <v>95958</v>
          </cell>
          <cell r="B712" t="str">
            <v>TC</v>
          </cell>
          <cell r="C712" t="str">
            <v>EEG MONITORING/FUNCTION TEST</v>
          </cell>
          <cell r="D712">
            <v>134.52000000000001</v>
          </cell>
        </row>
        <row r="713">
          <cell r="A713" t="str">
            <v>G0279</v>
          </cell>
          <cell r="B713" t="str">
            <v>TC</v>
          </cell>
          <cell r="C713" t="str">
            <v>TOMOSYNTHESIS, MAMMO</v>
          </cell>
          <cell r="D713">
            <v>21.49</v>
          </cell>
        </row>
        <row r="715">
          <cell r="A715">
            <v>51725</v>
          </cell>
          <cell r="B715">
            <v>26</v>
          </cell>
          <cell r="C715" t="str">
            <v>SIMPLE CYSTOMETROGRAM</v>
          </cell>
          <cell r="D715">
            <v>67.11</v>
          </cell>
        </row>
        <row r="716">
          <cell r="A716">
            <v>51726</v>
          </cell>
          <cell r="B716">
            <v>26</v>
          </cell>
          <cell r="C716" t="str">
            <v>COMPLEX CYSTOMETROGRAM</v>
          </cell>
          <cell r="D716">
            <v>76.3</v>
          </cell>
        </row>
        <row r="717">
          <cell r="A717">
            <v>51727</v>
          </cell>
          <cell r="B717">
            <v>26</v>
          </cell>
          <cell r="C717" t="str">
            <v>CYSTOMETROGRAM W/UP</v>
          </cell>
          <cell r="D717">
            <v>70.459999999999994</v>
          </cell>
        </row>
        <row r="718">
          <cell r="A718">
            <v>51728</v>
          </cell>
          <cell r="B718">
            <v>26</v>
          </cell>
          <cell r="C718" t="str">
            <v>CYSTOMETROGRAM W/VP</v>
          </cell>
          <cell r="D718">
            <v>69.69</v>
          </cell>
        </row>
        <row r="719">
          <cell r="A719">
            <v>51729</v>
          </cell>
          <cell r="B719">
            <v>26</v>
          </cell>
          <cell r="C719" t="str">
            <v>CYSTOMETROGRAM W/VP&amp;UP</v>
          </cell>
          <cell r="D719">
            <v>82.96</v>
          </cell>
        </row>
        <row r="720">
          <cell r="A720">
            <v>51736</v>
          </cell>
          <cell r="B720">
            <v>26</v>
          </cell>
          <cell r="C720" t="str">
            <v>URINE FLOW MEASUREMENT</v>
          </cell>
          <cell r="D720">
            <v>27.43</v>
          </cell>
        </row>
        <row r="721">
          <cell r="A721">
            <v>51741</v>
          </cell>
          <cell r="B721">
            <v>26</v>
          </cell>
          <cell r="C721" t="str">
            <v>ELECTRO-UROFLOWMETRY FIRST</v>
          </cell>
          <cell r="D721">
            <v>51.23</v>
          </cell>
        </row>
        <row r="722">
          <cell r="A722">
            <v>51784</v>
          </cell>
          <cell r="B722">
            <v>26</v>
          </cell>
          <cell r="C722" t="str">
            <v>ANAL/URINARY MUSCLE STUDY</v>
          </cell>
          <cell r="D722">
            <v>67.739999999999995</v>
          </cell>
        </row>
        <row r="723">
          <cell r="A723">
            <v>51785</v>
          </cell>
          <cell r="B723">
            <v>26</v>
          </cell>
          <cell r="C723" t="str">
            <v>ANAL/URINARY MUSCLE STUDY</v>
          </cell>
          <cell r="D723">
            <v>67.83</v>
          </cell>
        </row>
        <row r="724">
          <cell r="A724">
            <v>51792</v>
          </cell>
          <cell r="B724">
            <v>26</v>
          </cell>
          <cell r="C724" t="str">
            <v>URINARY REFLEX STUDY</v>
          </cell>
          <cell r="D724">
            <v>48.68</v>
          </cell>
        </row>
        <row r="725">
          <cell r="A725">
            <v>51797</v>
          </cell>
          <cell r="B725">
            <v>26</v>
          </cell>
          <cell r="C725" t="str">
            <v>INTRAABDOMINAL PRESSURE TEST</v>
          </cell>
          <cell r="D725">
            <v>38.68</v>
          </cell>
        </row>
        <row r="726">
          <cell r="A726">
            <v>54240</v>
          </cell>
          <cell r="B726">
            <v>26</v>
          </cell>
          <cell r="C726" t="str">
            <v>PENIS STUDY</v>
          </cell>
          <cell r="D726">
            <v>59.09</v>
          </cell>
        </row>
        <row r="727">
          <cell r="A727">
            <v>70010</v>
          </cell>
          <cell r="B727">
            <v>26</v>
          </cell>
          <cell r="C727" t="str">
            <v>CONTRAST X-RAY OF BRAIN</v>
          </cell>
          <cell r="D727">
            <v>51.44</v>
          </cell>
        </row>
        <row r="728">
          <cell r="A728">
            <v>70015</v>
          </cell>
          <cell r="B728">
            <v>26</v>
          </cell>
          <cell r="C728" t="str">
            <v>CONTRAST X-RAY OF BRAIN</v>
          </cell>
          <cell r="D728">
            <v>52.62</v>
          </cell>
        </row>
        <row r="729">
          <cell r="A729">
            <v>70030</v>
          </cell>
          <cell r="B729">
            <v>26</v>
          </cell>
          <cell r="C729" t="str">
            <v>X-RAY EYE FOR FOREIGN BODY</v>
          </cell>
          <cell r="D729">
            <v>7.36</v>
          </cell>
        </row>
        <row r="730">
          <cell r="A730">
            <v>70100</v>
          </cell>
          <cell r="B730">
            <v>26</v>
          </cell>
          <cell r="C730" t="str">
            <v>X-RAY EXAM OF JAW &lt;4VIEWS</v>
          </cell>
          <cell r="D730">
            <v>7.68</v>
          </cell>
        </row>
        <row r="731">
          <cell r="A731">
            <v>70110</v>
          </cell>
          <cell r="B731">
            <v>26</v>
          </cell>
          <cell r="C731" t="str">
            <v>X-RAY EXAM OF JAW 4/&gt; VIEWS</v>
          </cell>
          <cell r="D731">
            <v>10.78</v>
          </cell>
        </row>
        <row r="732">
          <cell r="A732">
            <v>70120</v>
          </cell>
          <cell r="B732">
            <v>26</v>
          </cell>
          <cell r="C732" t="str">
            <v>X-RAY EXAM OF MASTOIDS</v>
          </cell>
          <cell r="D732">
            <v>7.68</v>
          </cell>
        </row>
        <row r="733">
          <cell r="A733">
            <v>70130</v>
          </cell>
          <cell r="B733">
            <v>26</v>
          </cell>
          <cell r="C733" t="str">
            <v>X-RAY EXAM OF MASTOIDS</v>
          </cell>
          <cell r="D733">
            <v>14.73</v>
          </cell>
        </row>
        <row r="734">
          <cell r="A734">
            <v>70134</v>
          </cell>
          <cell r="B734">
            <v>26</v>
          </cell>
          <cell r="C734" t="str">
            <v>X-RAY EXAM OF MIDDLE EAR</v>
          </cell>
          <cell r="D734">
            <v>14.73</v>
          </cell>
        </row>
        <row r="735">
          <cell r="A735">
            <v>70140</v>
          </cell>
          <cell r="B735">
            <v>26</v>
          </cell>
          <cell r="C735" t="str">
            <v>X-RAY EXAM OF FACIAL BONES</v>
          </cell>
          <cell r="D735">
            <v>7.99</v>
          </cell>
        </row>
        <row r="736">
          <cell r="A736">
            <v>70150</v>
          </cell>
          <cell r="B736">
            <v>26</v>
          </cell>
          <cell r="C736" t="str">
            <v>X-RAY EXAM OF FACIAL BONES</v>
          </cell>
          <cell r="D736">
            <v>11.1</v>
          </cell>
        </row>
        <row r="737">
          <cell r="A737">
            <v>70160</v>
          </cell>
          <cell r="B737">
            <v>26</v>
          </cell>
          <cell r="C737" t="str">
            <v>X-RAY EXAM OF NASAL BONES</v>
          </cell>
          <cell r="D737">
            <v>7.36</v>
          </cell>
        </row>
        <row r="738">
          <cell r="A738">
            <v>70170</v>
          </cell>
          <cell r="B738">
            <v>26</v>
          </cell>
          <cell r="C738" t="str">
            <v>X-RAY EXAM OF TEAR DUCT</v>
          </cell>
          <cell r="D738">
            <v>12.96</v>
          </cell>
        </row>
        <row r="739">
          <cell r="A739">
            <v>70190</v>
          </cell>
          <cell r="B739">
            <v>26</v>
          </cell>
          <cell r="C739" t="str">
            <v>X-RAY EXAM OF EYE SOCKETS</v>
          </cell>
          <cell r="D739">
            <v>8.93</v>
          </cell>
        </row>
        <row r="740">
          <cell r="A740">
            <v>70200</v>
          </cell>
          <cell r="B740">
            <v>26</v>
          </cell>
          <cell r="C740" t="str">
            <v>X-RAY EXAM OF EYE SOCKETS</v>
          </cell>
          <cell r="D740">
            <v>12.03</v>
          </cell>
        </row>
        <row r="741">
          <cell r="A741">
            <v>70210</v>
          </cell>
          <cell r="B741">
            <v>26</v>
          </cell>
          <cell r="C741" t="str">
            <v>X-RAY EXAM OF SINUSES</v>
          </cell>
          <cell r="D741">
            <v>7.36</v>
          </cell>
        </row>
        <row r="742">
          <cell r="A742">
            <v>70220</v>
          </cell>
          <cell r="B742">
            <v>26</v>
          </cell>
          <cell r="C742" t="str">
            <v>X-RAY EXAM OF SINUSES</v>
          </cell>
          <cell r="D742">
            <v>10.49</v>
          </cell>
        </row>
        <row r="743">
          <cell r="A743">
            <v>70240</v>
          </cell>
          <cell r="B743">
            <v>26</v>
          </cell>
          <cell r="C743" t="str">
            <v>X-RAY EXAM PITUITARY SADDLE</v>
          </cell>
          <cell r="D743">
            <v>8.3000000000000007</v>
          </cell>
        </row>
        <row r="744">
          <cell r="A744">
            <v>70250</v>
          </cell>
          <cell r="B744">
            <v>26</v>
          </cell>
          <cell r="C744" t="str">
            <v>X-RAY EXAM OF SKULL</v>
          </cell>
          <cell r="D744">
            <v>10.66</v>
          </cell>
        </row>
        <row r="745">
          <cell r="A745">
            <v>70260</v>
          </cell>
          <cell r="B745">
            <v>26</v>
          </cell>
          <cell r="C745" t="str">
            <v>X-RAY EXAM OF SKULL</v>
          </cell>
          <cell r="D745">
            <v>15.74</v>
          </cell>
        </row>
        <row r="746">
          <cell r="A746">
            <v>70300</v>
          </cell>
          <cell r="B746">
            <v>26</v>
          </cell>
          <cell r="C746" t="str">
            <v>X-RAY EXAM OF TEETH</v>
          </cell>
          <cell r="D746">
            <v>4.5599999999999996</v>
          </cell>
        </row>
        <row r="747">
          <cell r="A747">
            <v>70310</v>
          </cell>
          <cell r="B747">
            <v>26</v>
          </cell>
          <cell r="C747" t="str">
            <v>X-RAY EXAM OF TEETH</v>
          </cell>
          <cell r="D747">
            <v>7.05</v>
          </cell>
        </row>
        <row r="748">
          <cell r="A748">
            <v>70320</v>
          </cell>
          <cell r="B748">
            <v>26</v>
          </cell>
          <cell r="C748" t="str">
            <v>FULL MOUTH X-RAY OF TEETH</v>
          </cell>
          <cell r="D748">
            <v>9.5299999999999994</v>
          </cell>
        </row>
        <row r="749">
          <cell r="A749">
            <v>70328</v>
          </cell>
          <cell r="B749">
            <v>26</v>
          </cell>
          <cell r="C749" t="str">
            <v>X-RAY EXAM OF JAW JOINT</v>
          </cell>
          <cell r="D749">
            <v>7.68</v>
          </cell>
        </row>
        <row r="750">
          <cell r="A750">
            <v>70330</v>
          </cell>
          <cell r="B750">
            <v>26</v>
          </cell>
          <cell r="C750" t="str">
            <v>X-RAY EXAM OF JAW JOINTS</v>
          </cell>
          <cell r="D750">
            <v>10.46</v>
          </cell>
        </row>
        <row r="751">
          <cell r="A751">
            <v>70332</v>
          </cell>
          <cell r="B751">
            <v>26</v>
          </cell>
          <cell r="C751" t="str">
            <v>X-RAY EXAM OF JAW JOINT</v>
          </cell>
          <cell r="D751">
            <v>22.84</v>
          </cell>
        </row>
        <row r="752">
          <cell r="A752">
            <v>70336</v>
          </cell>
          <cell r="B752">
            <v>26</v>
          </cell>
          <cell r="C752" t="str">
            <v>MAGNETIC IMAGE JAW JOINT</v>
          </cell>
          <cell r="D752">
            <v>64.27</v>
          </cell>
        </row>
        <row r="753">
          <cell r="A753">
            <v>70350</v>
          </cell>
          <cell r="B753">
            <v>26</v>
          </cell>
          <cell r="C753" t="str">
            <v>X-RAY HEAD FOR ORTHODONTIA</v>
          </cell>
          <cell r="D753">
            <v>7.36</v>
          </cell>
        </row>
        <row r="754">
          <cell r="A754">
            <v>70355</v>
          </cell>
          <cell r="B754">
            <v>26</v>
          </cell>
          <cell r="C754" t="str">
            <v>PANORAMIC X-RAY OF JAWS</v>
          </cell>
          <cell r="D754">
            <v>8.61</v>
          </cell>
        </row>
        <row r="755">
          <cell r="A755">
            <v>70360</v>
          </cell>
          <cell r="B755">
            <v>26</v>
          </cell>
          <cell r="C755" t="str">
            <v>X-RAY EXAM OF NECK</v>
          </cell>
          <cell r="D755">
            <v>7.36</v>
          </cell>
        </row>
        <row r="756">
          <cell r="A756">
            <v>70370</v>
          </cell>
          <cell r="B756">
            <v>26</v>
          </cell>
          <cell r="C756" t="str">
            <v>THROAT X-RAY &amp; FLUOROSCOPY</v>
          </cell>
          <cell r="D756">
            <v>13.6</v>
          </cell>
        </row>
        <row r="757">
          <cell r="A757">
            <v>70380</v>
          </cell>
          <cell r="B757">
            <v>26</v>
          </cell>
          <cell r="C757" t="str">
            <v>X-RAY EXAM OF SALIVARY GLAND</v>
          </cell>
          <cell r="D757">
            <v>7.36</v>
          </cell>
        </row>
        <row r="758">
          <cell r="A758">
            <v>70390</v>
          </cell>
          <cell r="B758">
            <v>26</v>
          </cell>
          <cell r="C758" t="str">
            <v>X-RAY EXAM OF SALIVARY DUCT</v>
          </cell>
          <cell r="D758">
            <v>16.579999999999998</v>
          </cell>
        </row>
        <row r="759">
          <cell r="A759">
            <v>70450</v>
          </cell>
          <cell r="B759">
            <v>26</v>
          </cell>
          <cell r="C759" t="str">
            <v>CT HEAD/BRAIN W/O DYE</v>
          </cell>
          <cell r="D759">
            <v>37.19</v>
          </cell>
        </row>
        <row r="760">
          <cell r="A760">
            <v>70460</v>
          </cell>
          <cell r="B760">
            <v>26</v>
          </cell>
          <cell r="C760" t="str">
            <v>CT HEAD/BRAIN W/DYE</v>
          </cell>
          <cell r="D760">
            <v>49.23</v>
          </cell>
        </row>
        <row r="761">
          <cell r="A761">
            <v>70470</v>
          </cell>
          <cell r="B761">
            <v>26</v>
          </cell>
          <cell r="C761" t="str">
            <v>CT HEAD/BRAIN W/O &amp; W/DYE</v>
          </cell>
          <cell r="D761">
            <v>55.35</v>
          </cell>
        </row>
        <row r="762">
          <cell r="A762">
            <v>70480</v>
          </cell>
          <cell r="B762">
            <v>26</v>
          </cell>
          <cell r="C762" t="str">
            <v>CT ORBIT/EAR/FOSSA W/O DYE</v>
          </cell>
          <cell r="D762">
            <v>55.66</v>
          </cell>
        </row>
        <row r="763">
          <cell r="A763">
            <v>70481</v>
          </cell>
          <cell r="B763">
            <v>26</v>
          </cell>
          <cell r="C763" t="str">
            <v>CT ORBIT/EAR/FOSSA W/DYE</v>
          </cell>
          <cell r="D763">
            <v>60.01</v>
          </cell>
        </row>
        <row r="764">
          <cell r="A764">
            <v>70482</v>
          </cell>
          <cell r="B764">
            <v>26</v>
          </cell>
          <cell r="C764" t="str">
            <v>CT ORBIT/EAR/FOSSA W/O&amp;W/DYE</v>
          </cell>
          <cell r="D764">
            <v>62.82</v>
          </cell>
        </row>
        <row r="765">
          <cell r="A765">
            <v>70486</v>
          </cell>
          <cell r="B765">
            <v>26</v>
          </cell>
          <cell r="C765" t="str">
            <v>CT MAXILLOFACIAL W/O DYE</v>
          </cell>
          <cell r="D765">
            <v>49.55</v>
          </cell>
        </row>
        <row r="766">
          <cell r="A766">
            <v>70487</v>
          </cell>
          <cell r="B766">
            <v>26</v>
          </cell>
          <cell r="C766" t="str">
            <v>CT MAXILLOFACIAL W/DYE</v>
          </cell>
          <cell r="D766">
            <v>56.89</v>
          </cell>
        </row>
        <row r="767">
          <cell r="A767">
            <v>70488</v>
          </cell>
          <cell r="B767">
            <v>26</v>
          </cell>
          <cell r="C767" t="str">
            <v>CT MAXILLOFACIAL W/O &amp; W/DYE</v>
          </cell>
          <cell r="D767">
            <v>61.58</v>
          </cell>
        </row>
        <row r="768">
          <cell r="A768">
            <v>70490</v>
          </cell>
          <cell r="B768">
            <v>26</v>
          </cell>
          <cell r="C768" t="str">
            <v>CT SOFT TISSUE NECK W/O DYE</v>
          </cell>
          <cell r="D768">
            <v>55.95</v>
          </cell>
        </row>
        <row r="769">
          <cell r="A769">
            <v>70491</v>
          </cell>
          <cell r="B769">
            <v>26</v>
          </cell>
          <cell r="C769" t="str">
            <v>CT SOFT TISSUE NECK W/DYE</v>
          </cell>
          <cell r="D769">
            <v>60.01</v>
          </cell>
        </row>
        <row r="770">
          <cell r="A770">
            <v>70492</v>
          </cell>
          <cell r="B770">
            <v>26</v>
          </cell>
          <cell r="C770" t="str">
            <v>CT SFT TSUE NCK W/O &amp; W/DYE</v>
          </cell>
          <cell r="D770">
            <v>62.82</v>
          </cell>
        </row>
        <row r="771">
          <cell r="A771">
            <v>70496</v>
          </cell>
          <cell r="B771">
            <v>26</v>
          </cell>
          <cell r="C771" t="str">
            <v>CT ANGIOGRAPHY HEAD</v>
          </cell>
          <cell r="D771">
            <v>76.569999999999993</v>
          </cell>
        </row>
        <row r="772">
          <cell r="A772">
            <v>70498</v>
          </cell>
          <cell r="B772">
            <v>26</v>
          </cell>
          <cell r="C772" t="str">
            <v>CT ANGIOGRAPHY NECK</v>
          </cell>
          <cell r="D772">
            <v>76.87</v>
          </cell>
        </row>
        <row r="773">
          <cell r="A773">
            <v>70540</v>
          </cell>
          <cell r="B773">
            <v>26</v>
          </cell>
          <cell r="C773" t="str">
            <v>MRI ORBIT/FACE/NECK W/O DYE</v>
          </cell>
          <cell r="D773">
            <v>58.47</v>
          </cell>
        </row>
        <row r="774">
          <cell r="A774">
            <v>70542</v>
          </cell>
          <cell r="B774">
            <v>26</v>
          </cell>
          <cell r="C774" t="str">
            <v>MRI ORBIT/FACE/NECK W/DYE</v>
          </cell>
          <cell r="D774">
            <v>70.180000000000007</v>
          </cell>
        </row>
        <row r="775">
          <cell r="A775">
            <v>70543</v>
          </cell>
          <cell r="B775">
            <v>26</v>
          </cell>
          <cell r="C775" t="str">
            <v>MRI ORBT/FAC/NCK W/O &amp;W/DYE</v>
          </cell>
          <cell r="D775">
            <v>93.2</v>
          </cell>
        </row>
        <row r="776">
          <cell r="A776">
            <v>70544</v>
          </cell>
          <cell r="B776">
            <v>26</v>
          </cell>
          <cell r="C776" t="str">
            <v>MR ANGIOGRAPHY HEAD W/O DYE</v>
          </cell>
          <cell r="D776">
            <v>52.05</v>
          </cell>
        </row>
        <row r="777">
          <cell r="A777">
            <v>70545</v>
          </cell>
          <cell r="B777">
            <v>26</v>
          </cell>
          <cell r="C777" t="str">
            <v>MR ANGIOGRAPHY HEAD W/DYE</v>
          </cell>
          <cell r="D777">
            <v>52.05</v>
          </cell>
        </row>
        <row r="778">
          <cell r="A778">
            <v>70546</v>
          </cell>
          <cell r="B778">
            <v>26</v>
          </cell>
          <cell r="C778" t="str">
            <v>MR ANGIOGRAPH HEAD W/O&amp;W/DYE</v>
          </cell>
          <cell r="D778">
            <v>78.16</v>
          </cell>
        </row>
        <row r="779">
          <cell r="A779">
            <v>70547</v>
          </cell>
          <cell r="B779">
            <v>26</v>
          </cell>
          <cell r="C779" t="str">
            <v>MR ANGIOGRAPHY NECK W/O DYE</v>
          </cell>
          <cell r="D779">
            <v>52.05</v>
          </cell>
        </row>
        <row r="780">
          <cell r="A780">
            <v>70548</v>
          </cell>
          <cell r="B780">
            <v>26</v>
          </cell>
          <cell r="C780" t="str">
            <v>MR ANGIOGRAPHY NECK W/DYE</v>
          </cell>
          <cell r="D780">
            <v>52.05</v>
          </cell>
        </row>
        <row r="781">
          <cell r="A781">
            <v>70549</v>
          </cell>
          <cell r="B781">
            <v>26</v>
          </cell>
          <cell r="C781" t="str">
            <v>MR ANGIOGRAPH NECK W/O&amp;W/DYE</v>
          </cell>
          <cell r="D781">
            <v>78.16</v>
          </cell>
        </row>
        <row r="782">
          <cell r="A782">
            <v>70551</v>
          </cell>
          <cell r="B782">
            <v>26</v>
          </cell>
          <cell r="C782" t="str">
            <v>MRI BRAIN STEM W/O DYE</v>
          </cell>
          <cell r="D782">
            <v>64.27</v>
          </cell>
        </row>
        <row r="783">
          <cell r="A783">
            <v>70552</v>
          </cell>
          <cell r="B783">
            <v>26</v>
          </cell>
          <cell r="C783" t="str">
            <v>MRI BRAIN STEM W/DYE</v>
          </cell>
          <cell r="D783">
            <v>77.52</v>
          </cell>
        </row>
        <row r="784">
          <cell r="A784">
            <v>70553</v>
          </cell>
          <cell r="B784">
            <v>26</v>
          </cell>
          <cell r="C784" t="str">
            <v>MRI BRAIN STEM W/O &amp; W/DYE</v>
          </cell>
          <cell r="D784">
            <v>102.52</v>
          </cell>
        </row>
        <row r="785">
          <cell r="A785">
            <v>71045</v>
          </cell>
          <cell r="B785">
            <v>26</v>
          </cell>
          <cell r="C785" t="str">
            <v>X-RAY EXAM CHEST 1 VIEW</v>
          </cell>
          <cell r="D785">
            <v>8.0500000000000007</v>
          </cell>
        </row>
        <row r="786">
          <cell r="A786">
            <v>71046</v>
          </cell>
          <cell r="B786">
            <v>26</v>
          </cell>
          <cell r="C786" t="str">
            <v>X-RAY EXAM CHEST 2 VIEWS</v>
          </cell>
          <cell r="D786">
            <v>9.61</v>
          </cell>
        </row>
        <row r="787">
          <cell r="A787">
            <v>71047</v>
          </cell>
          <cell r="B787">
            <v>26</v>
          </cell>
          <cell r="C787" t="str">
            <v>X-RAY EXAM CHEST 3 VIEWS</v>
          </cell>
          <cell r="D787">
            <v>12.41</v>
          </cell>
        </row>
        <row r="788">
          <cell r="A788">
            <v>71048</v>
          </cell>
          <cell r="B788">
            <v>26</v>
          </cell>
          <cell r="C788" t="str">
            <v>X-RAY EXAM CHEST 4+ VIEWS</v>
          </cell>
          <cell r="D788">
            <v>14.28</v>
          </cell>
        </row>
        <row r="789">
          <cell r="A789">
            <v>71100</v>
          </cell>
          <cell r="B789">
            <v>26</v>
          </cell>
          <cell r="C789" t="str">
            <v>X-RAY EXAM RIBS UNI 2 VIEWS</v>
          </cell>
          <cell r="D789">
            <v>9.91</v>
          </cell>
        </row>
        <row r="790">
          <cell r="A790">
            <v>71101</v>
          </cell>
          <cell r="B790">
            <v>26</v>
          </cell>
          <cell r="C790" t="str">
            <v>X-RAY EXAM UNILAT RIBS/CHEST</v>
          </cell>
          <cell r="D790">
            <v>11.41</v>
          </cell>
        </row>
        <row r="791">
          <cell r="A791">
            <v>71110</v>
          </cell>
          <cell r="B791">
            <v>26</v>
          </cell>
          <cell r="C791" t="str">
            <v>X-RAY EXAM RIBS BIL 3 VIEWS</v>
          </cell>
          <cell r="D791">
            <v>12.52</v>
          </cell>
        </row>
        <row r="792">
          <cell r="A792">
            <v>71111</v>
          </cell>
          <cell r="B792">
            <v>26</v>
          </cell>
          <cell r="C792" t="str">
            <v>X-RAY EXAM RIBS/CHEST4/&gt; VWS</v>
          </cell>
          <cell r="D792">
            <v>14.39</v>
          </cell>
        </row>
        <row r="793">
          <cell r="A793">
            <v>71120</v>
          </cell>
          <cell r="B793">
            <v>26</v>
          </cell>
          <cell r="C793" t="str">
            <v>X-RAY EXAM BREASTBONE 2/&gt;VWS</v>
          </cell>
          <cell r="D793">
            <v>8.69</v>
          </cell>
        </row>
        <row r="794">
          <cell r="A794">
            <v>71130</v>
          </cell>
          <cell r="B794">
            <v>26</v>
          </cell>
          <cell r="C794" t="str">
            <v>X-RAY STRENOCLAVIC JT 3/&gt;VWS</v>
          </cell>
          <cell r="D794">
            <v>9.6300000000000008</v>
          </cell>
        </row>
        <row r="795">
          <cell r="A795">
            <v>71250</v>
          </cell>
          <cell r="B795">
            <v>26</v>
          </cell>
          <cell r="C795" t="str">
            <v>CT THORAX W/O DYE</v>
          </cell>
          <cell r="D795">
            <v>50.47</v>
          </cell>
        </row>
        <row r="796">
          <cell r="A796">
            <v>71260</v>
          </cell>
          <cell r="B796">
            <v>26</v>
          </cell>
          <cell r="C796" t="str">
            <v>CT THORAX W/DYE</v>
          </cell>
          <cell r="D796">
            <v>53.9</v>
          </cell>
        </row>
        <row r="797">
          <cell r="A797">
            <v>71270</v>
          </cell>
          <cell r="B797">
            <v>26</v>
          </cell>
          <cell r="C797" t="str">
            <v>CT THORAX W/O &amp; W/DYE</v>
          </cell>
          <cell r="D797">
            <v>60.01</v>
          </cell>
        </row>
        <row r="798">
          <cell r="A798">
            <v>71275</v>
          </cell>
          <cell r="B798">
            <v>26</v>
          </cell>
          <cell r="C798" t="str">
            <v>CT ANGIOGRAPHY CHEST</v>
          </cell>
          <cell r="D798">
            <v>83.94</v>
          </cell>
        </row>
        <row r="799">
          <cell r="A799">
            <v>71550</v>
          </cell>
          <cell r="B799">
            <v>26</v>
          </cell>
          <cell r="C799" t="str">
            <v>MRI CHEST W/O DYE</v>
          </cell>
          <cell r="D799">
            <v>63.15</v>
          </cell>
        </row>
        <row r="800">
          <cell r="A800">
            <v>71551</v>
          </cell>
          <cell r="B800">
            <v>26</v>
          </cell>
          <cell r="C800" t="str">
            <v>MRI CHEST W/DYE</v>
          </cell>
          <cell r="D800">
            <v>74.760000000000005</v>
          </cell>
        </row>
        <row r="801">
          <cell r="A801">
            <v>71552</v>
          </cell>
          <cell r="B801">
            <v>26</v>
          </cell>
          <cell r="C801" t="str">
            <v>MRI CHEST W/O &amp; W/DYE</v>
          </cell>
          <cell r="D801">
            <v>98.75</v>
          </cell>
        </row>
        <row r="802">
          <cell r="A802">
            <v>71555</v>
          </cell>
          <cell r="B802">
            <v>26</v>
          </cell>
          <cell r="C802" t="str">
            <v>MRI ANGIO CHEST W OR W/O DYE</v>
          </cell>
          <cell r="D802">
            <v>79.36</v>
          </cell>
        </row>
        <row r="803">
          <cell r="A803">
            <v>72020</v>
          </cell>
          <cell r="B803">
            <v>26</v>
          </cell>
          <cell r="C803" t="str">
            <v>X-RAY EXAM OF SPINE 1 VIEW</v>
          </cell>
          <cell r="D803">
            <v>6.8</v>
          </cell>
        </row>
        <row r="804">
          <cell r="A804">
            <v>72040</v>
          </cell>
          <cell r="B804">
            <v>26</v>
          </cell>
          <cell r="C804" t="str">
            <v>X-RAY EXAM NECK SPINE 2-3 VW</v>
          </cell>
          <cell r="D804">
            <v>9.6300000000000008</v>
          </cell>
        </row>
        <row r="805">
          <cell r="A805">
            <v>72050</v>
          </cell>
          <cell r="B805">
            <v>26</v>
          </cell>
          <cell r="C805" t="str">
            <v>X-RAY EXAM NECK SPINE 4/5VWS</v>
          </cell>
          <cell r="D805">
            <v>13.42</v>
          </cell>
        </row>
        <row r="806">
          <cell r="A806">
            <v>72052</v>
          </cell>
          <cell r="B806">
            <v>26</v>
          </cell>
          <cell r="C806" t="str">
            <v>X-RAY EXAM NECK SPINE 6/&gt;VWS</v>
          </cell>
          <cell r="D806">
            <v>15.81</v>
          </cell>
        </row>
        <row r="807">
          <cell r="A807">
            <v>72070</v>
          </cell>
          <cell r="B807">
            <v>26</v>
          </cell>
          <cell r="C807" t="str">
            <v>X-RAY EXAM THORAC SPINE 2VWS</v>
          </cell>
          <cell r="D807">
            <v>9.6300000000000008</v>
          </cell>
        </row>
        <row r="808">
          <cell r="A808">
            <v>72072</v>
          </cell>
          <cell r="B808">
            <v>26</v>
          </cell>
          <cell r="C808" t="str">
            <v>X-RAY EXAM THORAC SPINE 3VWS</v>
          </cell>
          <cell r="D808">
            <v>9.6300000000000008</v>
          </cell>
        </row>
        <row r="809">
          <cell r="A809">
            <v>72074</v>
          </cell>
          <cell r="B809">
            <v>26</v>
          </cell>
          <cell r="C809" t="str">
            <v>X-RAY EXAM THORAC SPINE4/&gt;VW</v>
          </cell>
          <cell r="D809">
            <v>9.6300000000000008</v>
          </cell>
        </row>
        <row r="810">
          <cell r="A810">
            <v>72080</v>
          </cell>
          <cell r="B810">
            <v>26</v>
          </cell>
          <cell r="C810" t="str">
            <v>X-RAY EXAM THORACOLMB 2/&gt; VW</v>
          </cell>
          <cell r="D810">
            <v>9.6300000000000008</v>
          </cell>
        </row>
        <row r="811">
          <cell r="A811">
            <v>72081</v>
          </cell>
          <cell r="B811">
            <v>26</v>
          </cell>
          <cell r="C811" t="str">
            <v>X-RAY EXAM ENTIRE SPI 1 VW</v>
          </cell>
          <cell r="D811">
            <v>11.92</v>
          </cell>
        </row>
        <row r="812">
          <cell r="A812">
            <v>72082</v>
          </cell>
          <cell r="B812">
            <v>26</v>
          </cell>
          <cell r="C812" t="str">
            <v>X-RAY EXAM ENTIRE SPI 2/3 VW</v>
          </cell>
          <cell r="D812">
            <v>14.44</v>
          </cell>
        </row>
        <row r="813">
          <cell r="A813">
            <v>72083</v>
          </cell>
          <cell r="B813">
            <v>26</v>
          </cell>
          <cell r="C813" t="str">
            <v>X-RAY EXAM ENTIRE SPI 4/5 VW</v>
          </cell>
          <cell r="D813">
            <v>15.73</v>
          </cell>
        </row>
        <row r="814">
          <cell r="A814">
            <v>72084</v>
          </cell>
          <cell r="B814">
            <v>26</v>
          </cell>
          <cell r="C814" t="str">
            <v>X-RAY EXAM ENTIRE SPI 6/&gt; VW</v>
          </cell>
          <cell r="D814">
            <v>18.27</v>
          </cell>
        </row>
        <row r="815">
          <cell r="A815">
            <v>72100</v>
          </cell>
          <cell r="B815">
            <v>26</v>
          </cell>
          <cell r="C815" t="str">
            <v>X-RAY EXAM L-S SPINE 2/3 VWS</v>
          </cell>
          <cell r="D815">
            <v>9.6300000000000008</v>
          </cell>
        </row>
        <row r="816">
          <cell r="A816">
            <v>72110</v>
          </cell>
          <cell r="B816">
            <v>26</v>
          </cell>
          <cell r="C816" t="str">
            <v>X-RAY EXAM L-2 SPINE 4/&gt;VWS</v>
          </cell>
          <cell r="D816">
            <v>13.28</v>
          </cell>
        </row>
        <row r="817">
          <cell r="A817">
            <v>72114</v>
          </cell>
          <cell r="B817">
            <v>26</v>
          </cell>
          <cell r="C817" t="str">
            <v>X-RAY EXAM L-S SPINE BENDING</v>
          </cell>
          <cell r="D817">
            <v>15.81</v>
          </cell>
        </row>
        <row r="818">
          <cell r="A818">
            <v>72120</v>
          </cell>
          <cell r="B818">
            <v>26</v>
          </cell>
          <cell r="C818" t="str">
            <v>X-RAY BEND ONLY L-S SPINE</v>
          </cell>
          <cell r="D818">
            <v>9.6300000000000008</v>
          </cell>
        </row>
        <row r="819">
          <cell r="A819">
            <v>72125</v>
          </cell>
          <cell r="B819">
            <v>26</v>
          </cell>
          <cell r="C819" t="str">
            <v>CT NECK SPINE W/O DYE</v>
          </cell>
          <cell r="D819">
            <v>50.47</v>
          </cell>
        </row>
        <row r="820">
          <cell r="A820">
            <v>72126</v>
          </cell>
          <cell r="B820">
            <v>26</v>
          </cell>
          <cell r="C820" t="str">
            <v>CT NECK SPINE W/DYE</v>
          </cell>
          <cell r="D820">
            <v>52.97</v>
          </cell>
        </row>
        <row r="821">
          <cell r="A821">
            <v>72127</v>
          </cell>
          <cell r="B821">
            <v>26</v>
          </cell>
          <cell r="C821" t="str">
            <v>CT NECK SPINE W/O &amp; W/DYE</v>
          </cell>
          <cell r="D821">
            <v>55.05</v>
          </cell>
        </row>
        <row r="822">
          <cell r="A822">
            <v>72128</v>
          </cell>
          <cell r="B822">
            <v>26</v>
          </cell>
          <cell r="C822" t="str">
            <v>CT CHEST SPINE W/O DYE</v>
          </cell>
          <cell r="D822">
            <v>50.47</v>
          </cell>
        </row>
        <row r="823">
          <cell r="A823">
            <v>72129</v>
          </cell>
          <cell r="B823">
            <v>26</v>
          </cell>
          <cell r="C823" t="str">
            <v>CT CHEST SPINE W/DYE</v>
          </cell>
          <cell r="D823">
            <v>53.27</v>
          </cell>
        </row>
        <row r="824">
          <cell r="A824">
            <v>72130</v>
          </cell>
          <cell r="B824">
            <v>26</v>
          </cell>
          <cell r="C824" t="str">
            <v>CT CHEST SPINE W/O &amp; W/DYE</v>
          </cell>
          <cell r="D824">
            <v>55.35</v>
          </cell>
        </row>
        <row r="825">
          <cell r="A825">
            <v>72131</v>
          </cell>
          <cell r="B825">
            <v>26</v>
          </cell>
          <cell r="C825" t="str">
            <v>CT LUMBAR SPINE W/O DYE</v>
          </cell>
          <cell r="D825">
            <v>50.47</v>
          </cell>
        </row>
        <row r="826">
          <cell r="A826">
            <v>72132</v>
          </cell>
          <cell r="B826">
            <v>26</v>
          </cell>
          <cell r="C826" t="str">
            <v>CT LUMBAR SPINE W/DYE</v>
          </cell>
          <cell r="D826">
            <v>53.27</v>
          </cell>
        </row>
        <row r="827">
          <cell r="A827">
            <v>72133</v>
          </cell>
          <cell r="B827">
            <v>26</v>
          </cell>
          <cell r="C827" t="str">
            <v>CT LUMBAR SPINE W/O &amp; W/DYE</v>
          </cell>
          <cell r="D827">
            <v>55.35</v>
          </cell>
        </row>
        <row r="828">
          <cell r="A828">
            <v>72141</v>
          </cell>
          <cell r="B828">
            <v>26</v>
          </cell>
          <cell r="C828" t="str">
            <v>MRI NECK SPINE W/O DYE</v>
          </cell>
          <cell r="D828">
            <v>69.260000000000005</v>
          </cell>
        </row>
        <row r="829">
          <cell r="A829">
            <v>72142</v>
          </cell>
          <cell r="B829">
            <v>26</v>
          </cell>
          <cell r="C829" t="str">
            <v>MRI NECK SPINE W/DYE</v>
          </cell>
          <cell r="D829">
            <v>83.35</v>
          </cell>
        </row>
        <row r="830">
          <cell r="A830">
            <v>72146</v>
          </cell>
          <cell r="B830">
            <v>26</v>
          </cell>
          <cell r="C830" t="str">
            <v>MRI CHEST SPINE W/O DYE</v>
          </cell>
          <cell r="D830">
            <v>69.55</v>
          </cell>
        </row>
        <row r="831">
          <cell r="A831">
            <v>72147</v>
          </cell>
          <cell r="B831">
            <v>26</v>
          </cell>
          <cell r="C831" t="str">
            <v>MRI CHEST SPINE W/DYE</v>
          </cell>
          <cell r="D831">
            <v>83.64</v>
          </cell>
        </row>
        <row r="832">
          <cell r="A832">
            <v>72148</v>
          </cell>
          <cell r="B832">
            <v>26</v>
          </cell>
          <cell r="C832" t="str">
            <v>MRI LUMBAR SPINE W/O DYE</v>
          </cell>
          <cell r="D832">
            <v>64.27</v>
          </cell>
        </row>
        <row r="833">
          <cell r="A833">
            <v>72149</v>
          </cell>
          <cell r="B833">
            <v>26</v>
          </cell>
          <cell r="C833" t="str">
            <v>MRI LUMBAR SPINE W/DYE</v>
          </cell>
          <cell r="D833">
            <v>77.52</v>
          </cell>
        </row>
        <row r="834">
          <cell r="A834">
            <v>72156</v>
          </cell>
          <cell r="B834">
            <v>26</v>
          </cell>
          <cell r="C834" t="str">
            <v>MRI NECK SPINE W/O &amp; W/DYE</v>
          </cell>
          <cell r="D834">
            <v>111.45</v>
          </cell>
        </row>
        <row r="835">
          <cell r="A835">
            <v>72157</v>
          </cell>
          <cell r="B835">
            <v>26</v>
          </cell>
          <cell r="C835" t="str">
            <v>MRI CHEST SPINE W/O &amp; W/DYE</v>
          </cell>
          <cell r="D835">
            <v>111.74</v>
          </cell>
        </row>
        <row r="836">
          <cell r="A836">
            <v>72158</v>
          </cell>
          <cell r="B836">
            <v>26</v>
          </cell>
          <cell r="C836" t="str">
            <v>MRI LUMBAR SPINE W/O &amp; W/DYE</v>
          </cell>
          <cell r="D836">
            <v>102.22</v>
          </cell>
        </row>
        <row r="837">
          <cell r="A837">
            <v>72159</v>
          </cell>
          <cell r="B837">
            <v>26</v>
          </cell>
          <cell r="C837" t="str">
            <v>MR ANGIO SPINE W/O&amp;W/DYE</v>
          </cell>
          <cell r="D837">
            <v>77.680000000000007</v>
          </cell>
        </row>
        <row r="838">
          <cell r="A838">
            <v>72170</v>
          </cell>
          <cell r="B838">
            <v>26</v>
          </cell>
          <cell r="C838" t="str">
            <v>X-RAY EXAM OF PELVIS</v>
          </cell>
          <cell r="D838">
            <v>7.44</v>
          </cell>
        </row>
        <row r="839">
          <cell r="A839">
            <v>72190</v>
          </cell>
          <cell r="B839">
            <v>26</v>
          </cell>
          <cell r="C839" t="str">
            <v>X-RAY EXAM OF PELVIS</v>
          </cell>
          <cell r="D839">
            <v>9.31</v>
          </cell>
        </row>
        <row r="840">
          <cell r="A840">
            <v>72191</v>
          </cell>
          <cell r="B840">
            <v>26</v>
          </cell>
          <cell r="C840" t="str">
            <v>CT ANGIOGRAPH PELV W/O&amp;W/DYE</v>
          </cell>
          <cell r="D840">
            <v>79.069999999999993</v>
          </cell>
        </row>
        <row r="841">
          <cell r="A841">
            <v>72192</v>
          </cell>
          <cell r="B841">
            <v>26</v>
          </cell>
          <cell r="C841" t="str">
            <v>CT PELVIS W/O DYE</v>
          </cell>
          <cell r="D841">
            <v>47.67</v>
          </cell>
        </row>
        <row r="842">
          <cell r="A842">
            <v>72193</v>
          </cell>
          <cell r="B842">
            <v>26</v>
          </cell>
          <cell r="C842" t="str">
            <v>CT PELVIS W/DYE</v>
          </cell>
          <cell r="D842">
            <v>50.47</v>
          </cell>
        </row>
        <row r="843">
          <cell r="A843">
            <v>72194</v>
          </cell>
          <cell r="B843">
            <v>26</v>
          </cell>
          <cell r="C843" t="str">
            <v>CT PELVIS W/O &amp; W/DYE</v>
          </cell>
          <cell r="D843">
            <v>52.97</v>
          </cell>
        </row>
        <row r="844">
          <cell r="A844">
            <v>72195</v>
          </cell>
          <cell r="B844">
            <v>26</v>
          </cell>
          <cell r="C844" t="str">
            <v>MRI PELVIS W/O DYE</v>
          </cell>
          <cell r="D844">
            <v>63.15</v>
          </cell>
        </row>
        <row r="845">
          <cell r="A845">
            <v>72196</v>
          </cell>
          <cell r="B845">
            <v>26</v>
          </cell>
          <cell r="C845" t="str">
            <v>MRI PELVIS W/DYE</v>
          </cell>
          <cell r="D845">
            <v>75.349999999999994</v>
          </cell>
        </row>
        <row r="846">
          <cell r="A846">
            <v>72197</v>
          </cell>
          <cell r="B846">
            <v>26</v>
          </cell>
          <cell r="C846" t="str">
            <v>MRI PELVIS W/O &amp; W/DYE</v>
          </cell>
          <cell r="D846">
            <v>98.16</v>
          </cell>
        </row>
        <row r="847">
          <cell r="A847">
            <v>72198</v>
          </cell>
          <cell r="B847">
            <v>26</v>
          </cell>
          <cell r="C847" t="str">
            <v>MR ANGIO PELVIS W/O &amp; W/DYE</v>
          </cell>
          <cell r="D847">
            <v>78.459999999999994</v>
          </cell>
        </row>
        <row r="848">
          <cell r="A848">
            <v>72200</v>
          </cell>
          <cell r="B848">
            <v>26</v>
          </cell>
          <cell r="C848" t="str">
            <v>X-RAY EXAM SI JOINTS</v>
          </cell>
          <cell r="D848">
            <v>7.44</v>
          </cell>
        </row>
        <row r="849">
          <cell r="A849">
            <v>72202</v>
          </cell>
          <cell r="B849">
            <v>26</v>
          </cell>
          <cell r="C849" t="str">
            <v>X-RAY EXAM SI JOINTS 3/&gt; VWS</v>
          </cell>
          <cell r="D849">
            <v>8.3800000000000008</v>
          </cell>
        </row>
        <row r="850">
          <cell r="A850">
            <v>72220</v>
          </cell>
          <cell r="B850">
            <v>26</v>
          </cell>
          <cell r="C850" t="str">
            <v>X-RAY EXAM SACRUM TAILBONE</v>
          </cell>
          <cell r="D850">
            <v>7.36</v>
          </cell>
        </row>
        <row r="851">
          <cell r="A851">
            <v>72240</v>
          </cell>
          <cell r="B851">
            <v>26</v>
          </cell>
          <cell r="C851" t="str">
            <v>MYELOGRAPHY NECK SPINE</v>
          </cell>
          <cell r="D851">
            <v>39.4</v>
          </cell>
        </row>
        <row r="852">
          <cell r="A852">
            <v>72255</v>
          </cell>
          <cell r="B852">
            <v>26</v>
          </cell>
          <cell r="C852" t="str">
            <v>MYELOGRAPHY THORACIC SPINE</v>
          </cell>
          <cell r="D852">
            <v>38.520000000000003</v>
          </cell>
        </row>
        <row r="853">
          <cell r="A853">
            <v>72265</v>
          </cell>
          <cell r="B853">
            <v>26</v>
          </cell>
          <cell r="C853" t="str">
            <v>MYELOGRAPHY L-S SPINE</v>
          </cell>
          <cell r="D853">
            <v>35.979999999999997</v>
          </cell>
        </row>
        <row r="854">
          <cell r="A854">
            <v>72270</v>
          </cell>
          <cell r="B854">
            <v>26</v>
          </cell>
          <cell r="C854" t="str">
            <v>MYELOGPHY 2/&gt; SPINE REGIONS</v>
          </cell>
          <cell r="D854">
            <v>57.83</v>
          </cell>
        </row>
        <row r="855">
          <cell r="A855">
            <v>72275</v>
          </cell>
          <cell r="B855">
            <v>26</v>
          </cell>
          <cell r="C855" t="str">
            <v>EPIDUROGRAPHY</v>
          </cell>
          <cell r="D855">
            <v>31.1</v>
          </cell>
        </row>
        <row r="856">
          <cell r="A856">
            <v>72285</v>
          </cell>
          <cell r="B856">
            <v>26</v>
          </cell>
          <cell r="C856" t="str">
            <v>DISCOGRAPHY CERV/THOR SPINE</v>
          </cell>
          <cell r="D856">
            <v>48.24</v>
          </cell>
        </row>
        <row r="857">
          <cell r="A857">
            <v>73000</v>
          </cell>
          <cell r="B857">
            <v>26</v>
          </cell>
          <cell r="C857" t="str">
            <v>X-RAY EXAM OF COLLAR BONE</v>
          </cell>
          <cell r="D857">
            <v>7.12</v>
          </cell>
        </row>
        <row r="858">
          <cell r="A858">
            <v>73010</v>
          </cell>
          <cell r="B858">
            <v>26</v>
          </cell>
          <cell r="C858" t="str">
            <v>X-RAY EXAM OF SHOULDER BLADE</v>
          </cell>
          <cell r="D858">
            <v>7.44</v>
          </cell>
        </row>
        <row r="859">
          <cell r="A859">
            <v>73020</v>
          </cell>
          <cell r="B859">
            <v>26</v>
          </cell>
          <cell r="C859" t="str">
            <v>X-RAY EXAM OF SHOULDER</v>
          </cell>
          <cell r="D859">
            <v>6.5</v>
          </cell>
        </row>
        <row r="860">
          <cell r="A860">
            <v>73030</v>
          </cell>
          <cell r="B860">
            <v>26</v>
          </cell>
          <cell r="C860" t="str">
            <v>X-RAY EXAM OF SHOULDER</v>
          </cell>
          <cell r="D860">
            <v>8.0500000000000007</v>
          </cell>
        </row>
        <row r="861">
          <cell r="A861">
            <v>73040</v>
          </cell>
          <cell r="B861">
            <v>26</v>
          </cell>
          <cell r="C861" t="str">
            <v>CONTRAST X-RAY OF SHOULDER</v>
          </cell>
          <cell r="D861">
            <v>23.43</v>
          </cell>
        </row>
        <row r="862">
          <cell r="A862">
            <v>73050</v>
          </cell>
          <cell r="B862">
            <v>26</v>
          </cell>
          <cell r="C862" t="str">
            <v>X-RAY EXAM OF SHOULDERS</v>
          </cell>
          <cell r="D862">
            <v>8.91</v>
          </cell>
        </row>
        <row r="863">
          <cell r="A863">
            <v>73060</v>
          </cell>
          <cell r="B863">
            <v>26</v>
          </cell>
          <cell r="C863" t="str">
            <v>X-RAY EXAM OF HUMERUS</v>
          </cell>
          <cell r="D863">
            <v>7.36</v>
          </cell>
        </row>
        <row r="864">
          <cell r="A864">
            <v>73070</v>
          </cell>
          <cell r="B864">
            <v>26</v>
          </cell>
          <cell r="C864" t="str">
            <v>X-RAY EXAM OF ELBOW</v>
          </cell>
          <cell r="D864">
            <v>6.5</v>
          </cell>
        </row>
        <row r="865">
          <cell r="A865">
            <v>73080</v>
          </cell>
          <cell r="B865">
            <v>26</v>
          </cell>
          <cell r="C865" t="str">
            <v>X-RAY EXAM OF ELBOW</v>
          </cell>
          <cell r="D865">
            <v>7.44</v>
          </cell>
        </row>
        <row r="866">
          <cell r="A866">
            <v>73085</v>
          </cell>
          <cell r="B866">
            <v>26</v>
          </cell>
          <cell r="C866" t="str">
            <v>CONTRAST X-RAY OF ELBOW</v>
          </cell>
          <cell r="D866">
            <v>23.13</v>
          </cell>
        </row>
        <row r="867">
          <cell r="A867">
            <v>73090</v>
          </cell>
          <cell r="B867">
            <v>26</v>
          </cell>
          <cell r="C867" t="str">
            <v>X-RAY EXAM OF FOREARM</v>
          </cell>
          <cell r="D867">
            <v>6.81</v>
          </cell>
        </row>
        <row r="868">
          <cell r="A868">
            <v>73092</v>
          </cell>
          <cell r="B868">
            <v>26</v>
          </cell>
          <cell r="C868" t="str">
            <v>X-RAY EXAM OF ARM INFANT</v>
          </cell>
          <cell r="D868">
            <v>6.81</v>
          </cell>
        </row>
        <row r="869">
          <cell r="A869">
            <v>73100</v>
          </cell>
          <cell r="B869">
            <v>26</v>
          </cell>
          <cell r="C869" t="str">
            <v>X-RAY EXAM OF WRIST</v>
          </cell>
          <cell r="D869">
            <v>7.12</v>
          </cell>
        </row>
        <row r="870">
          <cell r="A870">
            <v>73110</v>
          </cell>
          <cell r="B870">
            <v>26</v>
          </cell>
          <cell r="C870" t="str">
            <v>X-RAY EXAM OF WRIST</v>
          </cell>
          <cell r="D870">
            <v>7.44</v>
          </cell>
        </row>
        <row r="871">
          <cell r="A871">
            <v>73115</v>
          </cell>
          <cell r="B871">
            <v>26</v>
          </cell>
          <cell r="C871" t="str">
            <v>CONTRAST X-RAY OF WRIST</v>
          </cell>
          <cell r="D871">
            <v>23.43</v>
          </cell>
        </row>
        <row r="872">
          <cell r="A872">
            <v>73120</v>
          </cell>
          <cell r="B872">
            <v>26</v>
          </cell>
          <cell r="C872" t="str">
            <v>X-RAY EXAM OF HAND</v>
          </cell>
          <cell r="D872">
            <v>6.81</v>
          </cell>
        </row>
        <row r="873">
          <cell r="A873">
            <v>73130</v>
          </cell>
          <cell r="B873">
            <v>26</v>
          </cell>
          <cell r="C873" t="str">
            <v>X-RAY EXAM OF HAND</v>
          </cell>
          <cell r="D873">
            <v>7.44</v>
          </cell>
        </row>
        <row r="874">
          <cell r="A874">
            <v>73140</v>
          </cell>
          <cell r="B874">
            <v>26</v>
          </cell>
          <cell r="C874" t="str">
            <v>X-RAY EXAM OF FINGER(S)</v>
          </cell>
          <cell r="D874">
            <v>5.87</v>
          </cell>
        </row>
        <row r="875">
          <cell r="A875">
            <v>73200</v>
          </cell>
          <cell r="B875">
            <v>26</v>
          </cell>
          <cell r="C875" t="str">
            <v>CT UPPER EXTREMITY W/O DYE</v>
          </cell>
          <cell r="D875">
            <v>47.37</v>
          </cell>
        </row>
        <row r="876">
          <cell r="A876">
            <v>73201</v>
          </cell>
          <cell r="B876">
            <v>26</v>
          </cell>
          <cell r="C876" t="str">
            <v>CT UPPER EXTREMITY W/DYE</v>
          </cell>
          <cell r="D876">
            <v>50.47</v>
          </cell>
        </row>
        <row r="877">
          <cell r="A877">
            <v>73202</v>
          </cell>
          <cell r="B877">
            <v>26</v>
          </cell>
          <cell r="C877" t="str">
            <v>CT UPPR EXTREMITY W/O&amp;W/DYE</v>
          </cell>
          <cell r="D877">
            <v>52.97</v>
          </cell>
        </row>
        <row r="878">
          <cell r="A878">
            <v>73206</v>
          </cell>
          <cell r="B878">
            <v>26</v>
          </cell>
          <cell r="C878" t="str">
            <v>CT ANGIO UPR EXTRM W/O&amp;W/DYE</v>
          </cell>
          <cell r="D878">
            <v>79.650000000000006</v>
          </cell>
        </row>
        <row r="879">
          <cell r="A879">
            <v>73218</v>
          </cell>
          <cell r="B879">
            <v>26</v>
          </cell>
          <cell r="C879" t="str">
            <v>MRI UPPER EXTREMITY W/O DYE</v>
          </cell>
          <cell r="D879">
            <v>58.18</v>
          </cell>
        </row>
        <row r="880">
          <cell r="A880">
            <v>73219</v>
          </cell>
          <cell r="B880">
            <v>26</v>
          </cell>
          <cell r="C880" t="str">
            <v>MRI UPPER EXTREMITY W/DYE</v>
          </cell>
          <cell r="D880">
            <v>70.180000000000007</v>
          </cell>
        </row>
        <row r="881">
          <cell r="A881">
            <v>73220</v>
          </cell>
          <cell r="B881">
            <v>26</v>
          </cell>
          <cell r="C881" t="str">
            <v>MRI UPPR EXTREMITY W/O&amp;W/DYE</v>
          </cell>
          <cell r="D881">
            <v>93.5</v>
          </cell>
        </row>
        <row r="882">
          <cell r="A882">
            <v>73221</v>
          </cell>
          <cell r="B882">
            <v>26</v>
          </cell>
          <cell r="C882" t="str">
            <v>MRI JOINT UPR EXTREM W/O DYE</v>
          </cell>
          <cell r="D882">
            <v>58.47</v>
          </cell>
        </row>
        <row r="883">
          <cell r="A883">
            <v>73222</v>
          </cell>
          <cell r="B883">
            <v>26</v>
          </cell>
          <cell r="C883" t="str">
            <v>MRI JOINT UPR EXTREM W/DYE</v>
          </cell>
          <cell r="D883">
            <v>70.180000000000007</v>
          </cell>
        </row>
        <row r="884">
          <cell r="A884">
            <v>73223</v>
          </cell>
          <cell r="B884">
            <v>26</v>
          </cell>
          <cell r="C884" t="str">
            <v>MRI JOINT UPR EXTR W/O&amp;W/DYE</v>
          </cell>
          <cell r="D884">
            <v>93.2</v>
          </cell>
        </row>
        <row r="885">
          <cell r="A885">
            <v>73225</v>
          </cell>
          <cell r="B885">
            <v>26</v>
          </cell>
          <cell r="C885" t="str">
            <v>MR ANGIO UPR EXTR W/O&amp;W/DYE</v>
          </cell>
          <cell r="D885">
            <v>74.569999999999993</v>
          </cell>
        </row>
        <row r="886">
          <cell r="A886">
            <v>73501</v>
          </cell>
          <cell r="B886">
            <v>26</v>
          </cell>
          <cell r="C886" t="str">
            <v>X-RAY EXAM HIP UNI 1 VIEW</v>
          </cell>
          <cell r="D886">
            <v>8.48</v>
          </cell>
        </row>
        <row r="887">
          <cell r="A887">
            <v>73502</v>
          </cell>
          <cell r="B887">
            <v>26</v>
          </cell>
          <cell r="C887" t="str">
            <v>X-RAY EXAM HIP UNI 2-3 VIEWS</v>
          </cell>
          <cell r="D887">
            <v>10.07</v>
          </cell>
        </row>
        <row r="888">
          <cell r="A888">
            <v>73503</v>
          </cell>
          <cell r="B888">
            <v>26</v>
          </cell>
          <cell r="C888" t="str">
            <v>X-RAY EXAM HIP UNI 4/&gt; VIEWS</v>
          </cell>
          <cell r="D888">
            <v>12.84</v>
          </cell>
        </row>
        <row r="889">
          <cell r="A889">
            <v>73521</v>
          </cell>
          <cell r="B889">
            <v>26</v>
          </cell>
          <cell r="C889" t="str">
            <v>X-RAY EXAM HIPS BI 2 VIEWS</v>
          </cell>
          <cell r="D889">
            <v>10.37</v>
          </cell>
        </row>
        <row r="890">
          <cell r="A890">
            <v>73522</v>
          </cell>
          <cell r="B890">
            <v>26</v>
          </cell>
          <cell r="C890" t="str">
            <v>X-RAY EXAM HIPS BI 3-4 VIEWS</v>
          </cell>
          <cell r="D890">
            <v>13.49</v>
          </cell>
        </row>
        <row r="891">
          <cell r="A891">
            <v>73523</v>
          </cell>
          <cell r="B891">
            <v>26</v>
          </cell>
          <cell r="C891" t="str">
            <v>X-RAY EXAM HIPS BI 5/&gt; VIEWS</v>
          </cell>
          <cell r="D891">
            <v>14.44</v>
          </cell>
        </row>
        <row r="892">
          <cell r="A892">
            <v>73525</v>
          </cell>
          <cell r="B892">
            <v>26</v>
          </cell>
          <cell r="C892" t="str">
            <v>CONTRAST X-RAY OF HIP</v>
          </cell>
          <cell r="D892">
            <v>23.63</v>
          </cell>
        </row>
        <row r="893">
          <cell r="A893">
            <v>73551</v>
          </cell>
          <cell r="B893">
            <v>26</v>
          </cell>
          <cell r="C893" t="str">
            <v>X-RAY EXAM OF FEMUR 1</v>
          </cell>
          <cell r="D893">
            <v>7.53</v>
          </cell>
        </row>
        <row r="894">
          <cell r="A894">
            <v>73552</v>
          </cell>
          <cell r="B894">
            <v>26</v>
          </cell>
          <cell r="C894" t="str">
            <v>X-RAY EXAM OF FEMUR 2/&gt;</v>
          </cell>
          <cell r="D894">
            <v>8.48</v>
          </cell>
        </row>
        <row r="895">
          <cell r="A895">
            <v>73560</v>
          </cell>
          <cell r="B895">
            <v>26</v>
          </cell>
          <cell r="C895" t="str">
            <v>X-RAY EXAM OF KNEE 1 OR 2</v>
          </cell>
          <cell r="D895">
            <v>7.44</v>
          </cell>
        </row>
        <row r="896">
          <cell r="A896">
            <v>73562</v>
          </cell>
          <cell r="B896">
            <v>26</v>
          </cell>
          <cell r="C896" t="str">
            <v>X-RAY EXAM OF KNEE 3</v>
          </cell>
          <cell r="D896">
            <v>8.0500000000000007</v>
          </cell>
        </row>
        <row r="897">
          <cell r="A897">
            <v>73564</v>
          </cell>
          <cell r="B897">
            <v>26</v>
          </cell>
          <cell r="C897" t="str">
            <v>X-RAY EXAM KNEE 4 OR MORE</v>
          </cell>
          <cell r="D897">
            <v>9.6300000000000008</v>
          </cell>
        </row>
        <row r="898">
          <cell r="A898">
            <v>73565</v>
          </cell>
          <cell r="B898">
            <v>26</v>
          </cell>
          <cell r="C898" t="str">
            <v>X-RAY EXAM OF KNEES</v>
          </cell>
          <cell r="D898">
            <v>7.74</v>
          </cell>
        </row>
        <row r="899">
          <cell r="A899">
            <v>73580</v>
          </cell>
          <cell r="B899">
            <v>26</v>
          </cell>
          <cell r="C899" t="str">
            <v>CONTRAST X-RAY OF KNEE JOINT</v>
          </cell>
          <cell r="D899">
            <v>23.63</v>
          </cell>
        </row>
        <row r="900">
          <cell r="A900">
            <v>73590</v>
          </cell>
          <cell r="B900">
            <v>26</v>
          </cell>
          <cell r="C900" t="str">
            <v>X-RAY EXAM OF LOWER LEG</v>
          </cell>
          <cell r="D900">
            <v>7.44</v>
          </cell>
        </row>
        <row r="901">
          <cell r="A901">
            <v>73592</v>
          </cell>
          <cell r="B901">
            <v>26</v>
          </cell>
          <cell r="C901" t="str">
            <v>X-RAY EXAM OF LEG INFANT</v>
          </cell>
          <cell r="D901">
            <v>6.81</v>
          </cell>
        </row>
        <row r="902">
          <cell r="A902">
            <v>73600</v>
          </cell>
          <cell r="B902">
            <v>26</v>
          </cell>
          <cell r="C902" t="str">
            <v>X-RAY EXAM OF ANKLE</v>
          </cell>
          <cell r="D902">
            <v>6.81</v>
          </cell>
        </row>
        <row r="903">
          <cell r="A903">
            <v>73610</v>
          </cell>
          <cell r="B903">
            <v>26</v>
          </cell>
          <cell r="C903" t="str">
            <v>X-RAY EXAM OF ANKLE</v>
          </cell>
          <cell r="D903">
            <v>7.44</v>
          </cell>
        </row>
        <row r="904">
          <cell r="A904">
            <v>73615</v>
          </cell>
          <cell r="B904">
            <v>26</v>
          </cell>
          <cell r="C904" t="str">
            <v>CONTRAST X-RAY OF ANKLE</v>
          </cell>
          <cell r="D904">
            <v>23.33</v>
          </cell>
        </row>
        <row r="905">
          <cell r="A905">
            <v>73620</v>
          </cell>
          <cell r="B905">
            <v>26</v>
          </cell>
          <cell r="C905" t="str">
            <v>X-RAY EXAM OF FOOT</v>
          </cell>
          <cell r="D905">
            <v>6.81</v>
          </cell>
        </row>
        <row r="906">
          <cell r="A906">
            <v>73630</v>
          </cell>
          <cell r="B906">
            <v>26</v>
          </cell>
          <cell r="C906" t="str">
            <v>X-RAY EXAM OF FOOT</v>
          </cell>
          <cell r="D906">
            <v>7.36</v>
          </cell>
        </row>
        <row r="907">
          <cell r="A907">
            <v>73650</v>
          </cell>
          <cell r="B907">
            <v>26</v>
          </cell>
          <cell r="C907" t="str">
            <v>X-RAY EXAM OF HEEL</v>
          </cell>
          <cell r="D907">
            <v>6.81</v>
          </cell>
        </row>
        <row r="908">
          <cell r="A908">
            <v>73660</v>
          </cell>
          <cell r="B908">
            <v>26</v>
          </cell>
          <cell r="C908" t="str">
            <v>X-RAY EXAM OF TOE(S)</v>
          </cell>
          <cell r="D908">
            <v>5.57</v>
          </cell>
        </row>
        <row r="909">
          <cell r="A909">
            <v>73700</v>
          </cell>
          <cell r="B909">
            <v>26</v>
          </cell>
          <cell r="C909" t="str">
            <v>CT LOWER EXTREMITY W/O DYE</v>
          </cell>
          <cell r="D909">
            <v>47.37</v>
          </cell>
        </row>
        <row r="910">
          <cell r="A910">
            <v>73701</v>
          </cell>
          <cell r="B910">
            <v>26</v>
          </cell>
          <cell r="C910" t="str">
            <v>CT LOWER EXTREMITY W/DYE</v>
          </cell>
          <cell r="D910">
            <v>50.77</v>
          </cell>
        </row>
        <row r="911">
          <cell r="A911">
            <v>73702</v>
          </cell>
          <cell r="B911">
            <v>26</v>
          </cell>
          <cell r="C911" t="str">
            <v>CT LWR EXTREMITY W/O&amp;W/DYE</v>
          </cell>
          <cell r="D911">
            <v>53.27</v>
          </cell>
        </row>
        <row r="912">
          <cell r="A912">
            <v>73706</v>
          </cell>
          <cell r="B912">
            <v>26</v>
          </cell>
          <cell r="C912" t="str">
            <v>CT ANGIO LWR EXTR W/O&amp;W/DYE</v>
          </cell>
          <cell r="D912">
            <v>83.69</v>
          </cell>
        </row>
        <row r="913">
          <cell r="A913">
            <v>73718</v>
          </cell>
          <cell r="B913">
            <v>26</v>
          </cell>
          <cell r="C913" t="str">
            <v>MRI LOWER EXTREMITY W/O DYE</v>
          </cell>
          <cell r="D913">
            <v>58.47</v>
          </cell>
        </row>
        <row r="914">
          <cell r="A914">
            <v>73719</v>
          </cell>
          <cell r="B914">
            <v>26</v>
          </cell>
          <cell r="C914" t="str">
            <v>MRI LOWER EXTREMITY W/DYE</v>
          </cell>
          <cell r="D914">
            <v>70.180000000000007</v>
          </cell>
        </row>
        <row r="915">
          <cell r="A915">
            <v>73720</v>
          </cell>
          <cell r="B915">
            <v>26</v>
          </cell>
          <cell r="C915" t="str">
            <v>MRI LWR EXTREMITY W/O&amp;W/DYE</v>
          </cell>
          <cell r="D915">
            <v>93.5</v>
          </cell>
        </row>
        <row r="916">
          <cell r="A916">
            <v>73721</v>
          </cell>
          <cell r="B916">
            <v>26</v>
          </cell>
          <cell r="C916" t="str">
            <v>MRI JNT OF LWR EXTRE W/O DYE</v>
          </cell>
          <cell r="D916">
            <v>58.47</v>
          </cell>
        </row>
        <row r="917">
          <cell r="A917">
            <v>73722</v>
          </cell>
          <cell r="B917">
            <v>26</v>
          </cell>
          <cell r="C917" t="str">
            <v>MRI JOINT OF LWR EXTR W/DYE</v>
          </cell>
          <cell r="D917">
            <v>70.48</v>
          </cell>
        </row>
        <row r="918">
          <cell r="A918">
            <v>73723</v>
          </cell>
          <cell r="B918">
            <v>26</v>
          </cell>
          <cell r="C918" t="str">
            <v>MRI JOINT LWR EXTR W/O&amp;W/DYE</v>
          </cell>
          <cell r="D918">
            <v>93.5</v>
          </cell>
        </row>
        <row r="919">
          <cell r="A919">
            <v>73725</v>
          </cell>
          <cell r="B919">
            <v>26</v>
          </cell>
          <cell r="C919" t="str">
            <v>MR ANG LWR EXT W OR W/O DYE</v>
          </cell>
          <cell r="D919">
            <v>79.38</v>
          </cell>
        </row>
        <row r="920">
          <cell r="A920">
            <v>74018</v>
          </cell>
          <cell r="B920">
            <v>26</v>
          </cell>
          <cell r="C920" t="str">
            <v>X-RAY EXAM ABDOMEN 1 VIEW</v>
          </cell>
          <cell r="D920">
            <v>8.0500000000000007</v>
          </cell>
        </row>
        <row r="921">
          <cell r="A921">
            <v>74019</v>
          </cell>
          <cell r="B921">
            <v>26</v>
          </cell>
          <cell r="C921" t="str">
            <v>X-RAY EXAM ABDOMEN 2 VIEWS</v>
          </cell>
          <cell r="D921">
            <v>10.24</v>
          </cell>
        </row>
        <row r="922">
          <cell r="A922">
            <v>74021</v>
          </cell>
          <cell r="B922">
            <v>26</v>
          </cell>
          <cell r="C922" t="str">
            <v>X-RAY EXAM ABDOMEN 3+ VIEWS</v>
          </cell>
          <cell r="D922">
            <v>12.03</v>
          </cell>
        </row>
        <row r="923">
          <cell r="A923">
            <v>74022</v>
          </cell>
          <cell r="B923">
            <v>26</v>
          </cell>
          <cell r="C923" t="str">
            <v>X-RAY EXAM COMPLETE ABDOMEN</v>
          </cell>
          <cell r="D923">
            <v>14.03</v>
          </cell>
        </row>
        <row r="924">
          <cell r="A924">
            <v>74150</v>
          </cell>
          <cell r="B924">
            <v>26</v>
          </cell>
          <cell r="C924" t="str">
            <v>CT ABDOMEN W/O DYE</v>
          </cell>
          <cell r="D924">
            <v>51.72</v>
          </cell>
        </row>
        <row r="925">
          <cell r="A925">
            <v>74160</v>
          </cell>
          <cell r="B925">
            <v>26</v>
          </cell>
          <cell r="C925" t="str">
            <v>CT ABDOMEN W/DYE</v>
          </cell>
          <cell r="D925">
            <v>55.64</v>
          </cell>
        </row>
        <row r="926">
          <cell r="A926">
            <v>74170</v>
          </cell>
          <cell r="B926">
            <v>26</v>
          </cell>
          <cell r="C926" t="str">
            <v>CT ABDOMEN W/O &amp; W/DYE</v>
          </cell>
          <cell r="D926">
            <v>60.94</v>
          </cell>
        </row>
        <row r="927">
          <cell r="A927">
            <v>74174</v>
          </cell>
          <cell r="B927">
            <v>26</v>
          </cell>
          <cell r="C927" t="str">
            <v>CT ANGIO ABD&amp;PELV W/O&amp;W/DYE</v>
          </cell>
          <cell r="D927">
            <v>63.49</v>
          </cell>
        </row>
        <row r="928">
          <cell r="A928">
            <v>74175</v>
          </cell>
          <cell r="B928">
            <v>26</v>
          </cell>
          <cell r="C928" t="str">
            <v>CT ANGIO ABDOM W/O &amp; W/DYE</v>
          </cell>
          <cell r="D928">
            <v>83.1</v>
          </cell>
        </row>
        <row r="929">
          <cell r="A929">
            <v>74176</v>
          </cell>
          <cell r="B929">
            <v>26</v>
          </cell>
          <cell r="C929" t="str">
            <v>CT ABD &amp; PELVIS W/O CONTRAST</v>
          </cell>
          <cell r="D929">
            <v>72.33</v>
          </cell>
        </row>
        <row r="930">
          <cell r="A930">
            <v>74177</v>
          </cell>
          <cell r="B930">
            <v>26</v>
          </cell>
          <cell r="C930" t="str">
            <v>CT ABD &amp; PELV W/CONTRAST</v>
          </cell>
          <cell r="D930">
            <v>75.86</v>
          </cell>
        </row>
        <row r="931">
          <cell r="A931">
            <v>74178</v>
          </cell>
          <cell r="B931">
            <v>26</v>
          </cell>
          <cell r="C931" t="str">
            <v>CT ABD &amp; PELV 1/&gt; REGNS</v>
          </cell>
          <cell r="D931">
            <v>83.91</v>
          </cell>
        </row>
        <row r="932">
          <cell r="A932">
            <v>74181</v>
          </cell>
          <cell r="B932">
            <v>26</v>
          </cell>
          <cell r="C932" t="str">
            <v>MRI ABDOMEN W/O DYE</v>
          </cell>
          <cell r="D932">
            <v>63.43</v>
          </cell>
        </row>
        <row r="933">
          <cell r="A933">
            <v>74182</v>
          </cell>
          <cell r="B933">
            <v>26</v>
          </cell>
          <cell r="C933" t="str">
            <v>MRI ABDOMEN W/DYE</v>
          </cell>
          <cell r="D933">
            <v>75.349999999999994</v>
          </cell>
        </row>
        <row r="934">
          <cell r="A934">
            <v>74183</v>
          </cell>
          <cell r="B934">
            <v>26</v>
          </cell>
          <cell r="C934" t="str">
            <v>MRI ABDOMEN W/O &amp; W/DYE</v>
          </cell>
          <cell r="D934">
            <v>98.16</v>
          </cell>
        </row>
        <row r="935">
          <cell r="A935">
            <v>74185</v>
          </cell>
          <cell r="B935">
            <v>26</v>
          </cell>
          <cell r="C935" t="str">
            <v>MRI ANGIO ABDOM W ORW/O DYE</v>
          </cell>
          <cell r="D935">
            <v>78.459999999999994</v>
          </cell>
        </row>
        <row r="936">
          <cell r="A936">
            <v>74190</v>
          </cell>
          <cell r="B936">
            <v>26</v>
          </cell>
          <cell r="C936" t="str">
            <v>X-RAY EXAM OF PERITONEUM</v>
          </cell>
          <cell r="D936">
            <v>20.94</v>
          </cell>
        </row>
        <row r="937">
          <cell r="A937">
            <v>74210</v>
          </cell>
          <cell r="B937">
            <v>26</v>
          </cell>
          <cell r="C937" t="str">
            <v>X-RAY XM PHRNX&amp;/CRV ESOPH C+</v>
          </cell>
          <cell r="D937">
            <v>15.95</v>
          </cell>
        </row>
        <row r="938">
          <cell r="A938">
            <v>74220</v>
          </cell>
          <cell r="B938">
            <v>26</v>
          </cell>
          <cell r="C938" t="str">
            <v>X-RAY XM ESOPHAGUS 1CNTRST</v>
          </cell>
          <cell r="D938">
            <v>20</v>
          </cell>
        </row>
        <row r="939">
          <cell r="A939">
            <v>74221</v>
          </cell>
          <cell r="B939">
            <v>26</v>
          </cell>
          <cell r="C939" t="str">
            <v>X-RAY XM ESOPHAGUS 2CNTRST</v>
          </cell>
          <cell r="D939">
            <v>31.19</v>
          </cell>
        </row>
        <row r="940">
          <cell r="A940">
            <v>74230</v>
          </cell>
          <cell r="B940">
            <v>26</v>
          </cell>
          <cell r="C940" t="str">
            <v>CINE/VID X-RAY THROAT/ESOPH</v>
          </cell>
          <cell r="D940">
            <v>23.11</v>
          </cell>
        </row>
        <row r="941">
          <cell r="A941">
            <v>74240</v>
          </cell>
          <cell r="B941">
            <v>26</v>
          </cell>
          <cell r="C941" t="str">
            <v>X-RAY XM UPR GI TRC 1CNTRST</v>
          </cell>
          <cell r="D941">
            <v>30.15</v>
          </cell>
        </row>
        <row r="942">
          <cell r="A942">
            <v>74246</v>
          </cell>
          <cell r="B942">
            <v>26</v>
          </cell>
          <cell r="C942" t="str">
            <v>X-RAY XM UPR GI TRC 2CNTRST</v>
          </cell>
          <cell r="D942">
            <v>30.15</v>
          </cell>
        </row>
        <row r="943">
          <cell r="A943">
            <v>74250</v>
          </cell>
          <cell r="B943">
            <v>26</v>
          </cell>
          <cell r="C943" t="str">
            <v>X-RAY XM SM INT 1CNTRST STD</v>
          </cell>
          <cell r="D943">
            <v>21.57</v>
          </cell>
        </row>
        <row r="944">
          <cell r="A944">
            <v>74251</v>
          </cell>
          <cell r="B944">
            <v>26</v>
          </cell>
          <cell r="C944" t="str">
            <v>X-RAY XM SM INT 2CNTRST STD</v>
          </cell>
          <cell r="D944">
            <v>30.15</v>
          </cell>
        </row>
        <row r="945">
          <cell r="A945">
            <v>74270</v>
          </cell>
          <cell r="B945">
            <v>26</v>
          </cell>
          <cell r="C945" t="str">
            <v>X-RAY XM COLON 1CNTRST STD</v>
          </cell>
          <cell r="D945">
            <v>30.15</v>
          </cell>
        </row>
        <row r="946">
          <cell r="A946">
            <v>74280</v>
          </cell>
          <cell r="B946">
            <v>26</v>
          </cell>
          <cell r="C946" t="str">
            <v>X-RAY XM COLON 2CNTRST STD</v>
          </cell>
          <cell r="D946">
            <v>43.11</v>
          </cell>
        </row>
        <row r="947">
          <cell r="A947">
            <v>74290</v>
          </cell>
          <cell r="B947">
            <v>26</v>
          </cell>
          <cell r="C947" t="str">
            <v>CONTRAST X-RAY GALLBLADDER</v>
          </cell>
          <cell r="D947">
            <v>13.88</v>
          </cell>
        </row>
        <row r="948">
          <cell r="A948">
            <v>74400</v>
          </cell>
          <cell r="B948">
            <v>26</v>
          </cell>
          <cell r="C948" t="str">
            <v>CONTRST X-RAY URINARY TRACT</v>
          </cell>
          <cell r="D948">
            <v>21.25</v>
          </cell>
        </row>
        <row r="949">
          <cell r="A949">
            <v>74410</v>
          </cell>
          <cell r="B949">
            <v>26</v>
          </cell>
          <cell r="C949" t="str">
            <v>CONTRST X-RAY URINARY TRACT</v>
          </cell>
          <cell r="D949">
            <v>21.56</v>
          </cell>
        </row>
        <row r="950">
          <cell r="A950">
            <v>74415</v>
          </cell>
          <cell r="B950">
            <v>26</v>
          </cell>
          <cell r="C950" t="str">
            <v>CONTRST X-RAY URINARY TRACT</v>
          </cell>
          <cell r="D950">
            <v>21.25</v>
          </cell>
        </row>
        <row r="951">
          <cell r="A951">
            <v>74420</v>
          </cell>
          <cell r="B951">
            <v>26</v>
          </cell>
          <cell r="C951" t="str">
            <v>CONTRST X-RAY URINARY TRACT</v>
          </cell>
          <cell r="D951">
            <v>15.95</v>
          </cell>
        </row>
        <row r="952">
          <cell r="A952">
            <v>74425</v>
          </cell>
          <cell r="B952">
            <v>26</v>
          </cell>
          <cell r="C952" t="str">
            <v>CONTRST X-RAY URINARY TRACT</v>
          </cell>
          <cell r="D952">
            <v>15.95</v>
          </cell>
        </row>
        <row r="953">
          <cell r="A953">
            <v>74430</v>
          </cell>
          <cell r="B953">
            <v>26</v>
          </cell>
          <cell r="C953" t="str">
            <v>CONTRAST X-RAY BLADDER</v>
          </cell>
          <cell r="D953">
            <v>14.09</v>
          </cell>
        </row>
        <row r="954">
          <cell r="A954">
            <v>74440</v>
          </cell>
          <cell r="B954">
            <v>26</v>
          </cell>
          <cell r="C954" t="str">
            <v>X-RAY MALE GENITAL TRACT</v>
          </cell>
          <cell r="D954">
            <v>16.579999999999998</v>
          </cell>
        </row>
        <row r="955">
          <cell r="A955">
            <v>74445</v>
          </cell>
          <cell r="B955">
            <v>26</v>
          </cell>
          <cell r="C955" t="str">
            <v>X-RAY EXAM OF PENIS</v>
          </cell>
          <cell r="D955">
            <v>50.82</v>
          </cell>
        </row>
        <row r="956">
          <cell r="A956">
            <v>74450</v>
          </cell>
          <cell r="B956">
            <v>26</v>
          </cell>
          <cell r="C956" t="str">
            <v>X-RAY URETHRA/BLADDER</v>
          </cell>
          <cell r="D956">
            <v>14.7</v>
          </cell>
        </row>
        <row r="957">
          <cell r="A957">
            <v>74455</v>
          </cell>
          <cell r="B957">
            <v>26</v>
          </cell>
          <cell r="C957" t="str">
            <v>X-RAY URETHRA/BLADDER</v>
          </cell>
          <cell r="D957">
            <v>14.7</v>
          </cell>
        </row>
        <row r="958">
          <cell r="A958">
            <v>74470</v>
          </cell>
          <cell r="B958">
            <v>26</v>
          </cell>
          <cell r="C958" t="str">
            <v>X-RAY EXAM OF KIDNEY LESION</v>
          </cell>
          <cell r="D958">
            <v>23.72</v>
          </cell>
        </row>
        <row r="959">
          <cell r="A959">
            <v>74710</v>
          </cell>
          <cell r="B959">
            <v>26</v>
          </cell>
          <cell r="C959" t="str">
            <v>X-RAY MEASUREMENT OF PELVIS</v>
          </cell>
          <cell r="D959">
            <v>15.02</v>
          </cell>
        </row>
        <row r="960">
          <cell r="A960">
            <v>74740</v>
          </cell>
          <cell r="B960">
            <v>26</v>
          </cell>
          <cell r="C960" t="str">
            <v>X-RAY FEMALE GENITAL TRACT</v>
          </cell>
          <cell r="D960">
            <v>18.8</v>
          </cell>
        </row>
        <row r="961">
          <cell r="A961">
            <v>74775</v>
          </cell>
          <cell r="B961">
            <v>26</v>
          </cell>
          <cell r="C961" t="str">
            <v>X-RAY EXAM OF PERINEUM</v>
          </cell>
          <cell r="D961">
            <v>27.04</v>
          </cell>
        </row>
        <row r="962">
          <cell r="A962">
            <v>75557</v>
          </cell>
          <cell r="B962">
            <v>26</v>
          </cell>
          <cell r="C962" t="str">
            <v>CARDIAC MRI FOR MORPH</v>
          </cell>
          <cell r="D962">
            <v>106.02</v>
          </cell>
        </row>
        <row r="963">
          <cell r="A963">
            <v>75561</v>
          </cell>
          <cell r="B963">
            <v>26</v>
          </cell>
          <cell r="C963" t="str">
            <v>CARDIAC MRI FOR MORPH W/DYE</v>
          </cell>
          <cell r="D963">
            <v>117.1</v>
          </cell>
        </row>
        <row r="964">
          <cell r="A964">
            <v>75572</v>
          </cell>
          <cell r="B964">
            <v>26</v>
          </cell>
          <cell r="C964" t="str">
            <v>CT HRT W/3D IMAGE</v>
          </cell>
          <cell r="D964">
            <v>72.209999999999994</v>
          </cell>
        </row>
        <row r="965">
          <cell r="A965">
            <v>75573</v>
          </cell>
          <cell r="B965">
            <v>26</v>
          </cell>
          <cell r="C965" t="str">
            <v>CT HRT W/3D IMAGE CONGEN</v>
          </cell>
          <cell r="D965">
            <v>80.41</v>
          </cell>
        </row>
        <row r="966">
          <cell r="A966">
            <v>75574</v>
          </cell>
          <cell r="B966">
            <v>26</v>
          </cell>
          <cell r="C966" t="str">
            <v>CT ANGIO HRT W/3D IMAGE</v>
          </cell>
          <cell r="D966">
            <v>78.8</v>
          </cell>
        </row>
        <row r="967">
          <cell r="A967">
            <v>75600</v>
          </cell>
          <cell r="B967">
            <v>26</v>
          </cell>
          <cell r="C967" t="str">
            <v>CONTRAST EXAM THORACIC AORTA</v>
          </cell>
          <cell r="D967">
            <v>22.71</v>
          </cell>
        </row>
        <row r="968">
          <cell r="A968">
            <v>75605</v>
          </cell>
          <cell r="B968">
            <v>26</v>
          </cell>
          <cell r="C968" t="str">
            <v>CONTRAST EXAM THORACIC AORTA</v>
          </cell>
          <cell r="D968">
            <v>51.31</v>
          </cell>
        </row>
        <row r="969">
          <cell r="A969">
            <v>75625</v>
          </cell>
          <cell r="B969">
            <v>26</v>
          </cell>
          <cell r="C969" t="str">
            <v>CONTRAST EXAM ABDOMINL AORTA</v>
          </cell>
          <cell r="D969">
            <v>50.04</v>
          </cell>
        </row>
        <row r="970">
          <cell r="A970">
            <v>75630</v>
          </cell>
          <cell r="B970">
            <v>26</v>
          </cell>
          <cell r="C970" t="str">
            <v>X-RAY AORTA LEG ARTERIES</v>
          </cell>
          <cell r="D970">
            <v>79.92</v>
          </cell>
        </row>
        <row r="971">
          <cell r="A971">
            <v>75635</v>
          </cell>
          <cell r="B971">
            <v>26</v>
          </cell>
          <cell r="C971" t="str">
            <v>CT ANGIO ABDOMINAL ARTERIES</v>
          </cell>
          <cell r="D971">
            <v>106.33</v>
          </cell>
        </row>
        <row r="972">
          <cell r="A972">
            <v>75705</v>
          </cell>
          <cell r="B972">
            <v>26</v>
          </cell>
          <cell r="C972" t="str">
            <v>ARTERY X-RAYS SPINE</v>
          </cell>
          <cell r="D972">
            <v>96.53</v>
          </cell>
        </row>
        <row r="973">
          <cell r="A973">
            <v>75710</v>
          </cell>
          <cell r="B973">
            <v>26</v>
          </cell>
          <cell r="C973" t="str">
            <v>ARTERY X-RAYS ARM/LEG</v>
          </cell>
          <cell r="D973">
            <v>50.24</v>
          </cell>
        </row>
        <row r="974">
          <cell r="A974">
            <v>75716</v>
          </cell>
          <cell r="B974">
            <v>26</v>
          </cell>
          <cell r="C974" t="str">
            <v>ARTERY X-RAYS ARMS/LEGS</v>
          </cell>
          <cell r="D974">
            <v>57.7</v>
          </cell>
        </row>
        <row r="975">
          <cell r="A975">
            <v>75726</v>
          </cell>
          <cell r="B975">
            <v>26</v>
          </cell>
          <cell r="C975" t="str">
            <v>ARTERY X-RAYS ABDOMEN</v>
          </cell>
          <cell r="D975">
            <v>50.13</v>
          </cell>
        </row>
        <row r="976">
          <cell r="A976">
            <v>75731</v>
          </cell>
          <cell r="B976">
            <v>26</v>
          </cell>
          <cell r="C976" t="str">
            <v>ARTERY X-RAYS ADRENAL GLAND</v>
          </cell>
          <cell r="D976">
            <v>52.68</v>
          </cell>
        </row>
        <row r="977">
          <cell r="A977">
            <v>75733</v>
          </cell>
          <cell r="B977">
            <v>26</v>
          </cell>
          <cell r="C977" t="str">
            <v>ARTERY X-RAYS ADRENALS</v>
          </cell>
          <cell r="D977">
            <v>61.32</v>
          </cell>
        </row>
        <row r="978">
          <cell r="A978">
            <v>75736</v>
          </cell>
          <cell r="B978">
            <v>26</v>
          </cell>
          <cell r="C978" t="str">
            <v>ARTERY X-RAYS PELVIS</v>
          </cell>
          <cell r="D978">
            <v>50.63</v>
          </cell>
        </row>
        <row r="979">
          <cell r="A979">
            <v>75741</v>
          </cell>
          <cell r="B979">
            <v>26</v>
          </cell>
          <cell r="C979" t="str">
            <v>ARTERY X-RAYS LUNG</v>
          </cell>
          <cell r="D979">
            <v>57.79</v>
          </cell>
        </row>
        <row r="980">
          <cell r="A980">
            <v>75743</v>
          </cell>
          <cell r="B980">
            <v>26</v>
          </cell>
          <cell r="C980" t="str">
            <v>ARTERY X-RAYS LUNGS</v>
          </cell>
          <cell r="D980">
            <v>73.510000000000005</v>
          </cell>
        </row>
        <row r="981">
          <cell r="A981">
            <v>75746</v>
          </cell>
          <cell r="B981">
            <v>26</v>
          </cell>
          <cell r="C981" t="str">
            <v>ARTERY X-RAYS LUNG</v>
          </cell>
          <cell r="D981">
            <v>49.83</v>
          </cell>
        </row>
        <row r="982">
          <cell r="A982">
            <v>75756</v>
          </cell>
          <cell r="B982">
            <v>26</v>
          </cell>
          <cell r="C982" t="str">
            <v>ARTERY X-RAYS CHEST</v>
          </cell>
          <cell r="D982">
            <v>53.16</v>
          </cell>
        </row>
        <row r="983">
          <cell r="A983">
            <v>75774</v>
          </cell>
          <cell r="B983">
            <v>26</v>
          </cell>
          <cell r="C983" t="str">
            <v>ARTERY X-RAY EACH VESSEL</v>
          </cell>
          <cell r="D983">
            <v>15.95</v>
          </cell>
        </row>
        <row r="984">
          <cell r="A984">
            <v>75801</v>
          </cell>
          <cell r="B984">
            <v>26</v>
          </cell>
          <cell r="C984" t="str">
            <v>LYMPH VESSEL X-RAY ARM/LEG</v>
          </cell>
          <cell r="D984">
            <v>34.67</v>
          </cell>
        </row>
        <row r="985">
          <cell r="A985">
            <v>75803</v>
          </cell>
          <cell r="B985">
            <v>26</v>
          </cell>
          <cell r="C985" t="str">
            <v>LYMPH VESSEL X-RAY ARMS/LEGS</v>
          </cell>
          <cell r="D985">
            <v>51.39</v>
          </cell>
        </row>
        <row r="986">
          <cell r="A986">
            <v>75805</v>
          </cell>
          <cell r="B986">
            <v>26</v>
          </cell>
          <cell r="C986" t="str">
            <v>LYMPH VESSEL X-RAY TRUNK</v>
          </cell>
          <cell r="D986">
            <v>35.83</v>
          </cell>
        </row>
        <row r="987">
          <cell r="A987">
            <v>75807</v>
          </cell>
          <cell r="B987">
            <v>26</v>
          </cell>
          <cell r="C987" t="str">
            <v>LYMPH VESSEL X-RAY TRUNK</v>
          </cell>
          <cell r="D987">
            <v>51.39</v>
          </cell>
        </row>
        <row r="988">
          <cell r="A988">
            <v>75809</v>
          </cell>
          <cell r="B988">
            <v>26</v>
          </cell>
          <cell r="C988" t="str">
            <v>NONVASCULAR SHUNT X-RAY</v>
          </cell>
          <cell r="D988">
            <v>20.329999999999998</v>
          </cell>
        </row>
        <row r="989">
          <cell r="A989">
            <v>75810</v>
          </cell>
          <cell r="B989">
            <v>26</v>
          </cell>
          <cell r="C989" t="str">
            <v>VEIN X-RAY SPLEEN/LIVER</v>
          </cell>
          <cell r="D989">
            <v>50.42</v>
          </cell>
        </row>
        <row r="990">
          <cell r="A990">
            <v>75820</v>
          </cell>
          <cell r="B990">
            <v>26</v>
          </cell>
          <cell r="C990" t="str">
            <v>VEIN X-RAY ARM/LEG</v>
          </cell>
          <cell r="D990">
            <v>31.06</v>
          </cell>
        </row>
        <row r="991">
          <cell r="A991">
            <v>75822</v>
          </cell>
          <cell r="B991">
            <v>26</v>
          </cell>
          <cell r="C991" t="str">
            <v>VEIN X-RAY ARMS/LEGS</v>
          </cell>
          <cell r="D991">
            <v>46.13</v>
          </cell>
        </row>
        <row r="992">
          <cell r="A992">
            <v>75825</v>
          </cell>
          <cell r="B992">
            <v>26</v>
          </cell>
          <cell r="C992" t="str">
            <v>VEIN X-RAY TRUNK</v>
          </cell>
          <cell r="D992">
            <v>49.67</v>
          </cell>
        </row>
        <row r="993">
          <cell r="A993">
            <v>75827</v>
          </cell>
          <cell r="B993">
            <v>26</v>
          </cell>
          <cell r="C993" t="str">
            <v>VEIN X-RAY CHEST</v>
          </cell>
          <cell r="D993">
            <v>48.67</v>
          </cell>
        </row>
        <row r="994">
          <cell r="A994">
            <v>75831</v>
          </cell>
          <cell r="B994">
            <v>26</v>
          </cell>
          <cell r="C994" t="str">
            <v>VEIN X-RAY KIDNEY</v>
          </cell>
          <cell r="D994">
            <v>49.74</v>
          </cell>
        </row>
        <row r="995">
          <cell r="A995">
            <v>75833</v>
          </cell>
          <cell r="B995">
            <v>26</v>
          </cell>
          <cell r="C995" t="str">
            <v>VEIN X-RAY KIDNEYS</v>
          </cell>
          <cell r="D995">
            <v>64.41</v>
          </cell>
        </row>
        <row r="996">
          <cell r="A996">
            <v>75840</v>
          </cell>
          <cell r="B996">
            <v>26</v>
          </cell>
          <cell r="C996" t="str">
            <v>VEIN X-RAY ADRENAL GLAND</v>
          </cell>
          <cell r="D996">
            <v>49.07</v>
          </cell>
        </row>
        <row r="997">
          <cell r="A997">
            <v>75842</v>
          </cell>
          <cell r="B997">
            <v>26</v>
          </cell>
          <cell r="C997" t="str">
            <v>VEIN X-RAY ADRENAL GLANDS</v>
          </cell>
          <cell r="D997">
            <v>65.17</v>
          </cell>
        </row>
        <row r="998">
          <cell r="A998">
            <v>75860</v>
          </cell>
          <cell r="B998">
            <v>26</v>
          </cell>
          <cell r="C998" t="str">
            <v>VEIN X-RAY NECK</v>
          </cell>
          <cell r="D998">
            <v>50.82</v>
          </cell>
        </row>
        <row r="999">
          <cell r="A999">
            <v>75870</v>
          </cell>
          <cell r="B999">
            <v>26</v>
          </cell>
          <cell r="C999" t="str">
            <v>VEIN X-RAY SKULL</v>
          </cell>
          <cell r="D999">
            <v>49.55</v>
          </cell>
        </row>
        <row r="1000">
          <cell r="A1000">
            <v>75872</v>
          </cell>
          <cell r="B1000">
            <v>26</v>
          </cell>
          <cell r="C1000" t="str">
            <v>VEIN X-RAY SKULL EPIDURAL</v>
          </cell>
          <cell r="D1000">
            <v>52.24</v>
          </cell>
        </row>
        <row r="1001">
          <cell r="A1001">
            <v>75880</v>
          </cell>
          <cell r="B1001">
            <v>26</v>
          </cell>
          <cell r="C1001" t="str">
            <v>VEIN X-RAY EYE SOCKET</v>
          </cell>
          <cell r="D1001">
            <v>29.88</v>
          </cell>
        </row>
        <row r="1002">
          <cell r="A1002">
            <v>75885</v>
          </cell>
          <cell r="B1002">
            <v>26</v>
          </cell>
          <cell r="C1002" t="str">
            <v>VEIN X-RAY LIVER W/HEMODYNAM</v>
          </cell>
          <cell r="D1002">
            <v>63.38</v>
          </cell>
        </row>
        <row r="1003">
          <cell r="A1003">
            <v>75887</v>
          </cell>
          <cell r="B1003">
            <v>26</v>
          </cell>
          <cell r="C1003" t="str">
            <v>VEIN X-RAY LIVER W/O HEMODYN</v>
          </cell>
          <cell r="D1003">
            <v>63.38</v>
          </cell>
        </row>
        <row r="1004">
          <cell r="A1004">
            <v>75889</v>
          </cell>
          <cell r="B1004">
            <v>26</v>
          </cell>
          <cell r="C1004" t="str">
            <v>VEIN X-RAY LIVER W/HEMODYNAM</v>
          </cell>
          <cell r="D1004">
            <v>50.13</v>
          </cell>
        </row>
        <row r="1005">
          <cell r="A1005">
            <v>75891</v>
          </cell>
          <cell r="B1005">
            <v>26</v>
          </cell>
          <cell r="C1005" t="str">
            <v>VEIN X-RAY LIVER</v>
          </cell>
          <cell r="D1005">
            <v>50.13</v>
          </cell>
        </row>
        <row r="1006">
          <cell r="A1006">
            <v>75893</v>
          </cell>
          <cell r="B1006">
            <v>26</v>
          </cell>
          <cell r="C1006" t="str">
            <v>VENOUS SAMPLING BY CATHETER</v>
          </cell>
          <cell r="D1006">
            <v>23.43</v>
          </cell>
        </row>
        <row r="1007">
          <cell r="A1007">
            <v>76000</v>
          </cell>
          <cell r="B1007">
            <v>26</v>
          </cell>
          <cell r="C1007" t="str">
            <v>FLUOROSCOPY &lt;1 HR PHYS/QHP</v>
          </cell>
          <cell r="D1007">
            <v>7.36</v>
          </cell>
        </row>
        <row r="1008">
          <cell r="A1008">
            <v>76010</v>
          </cell>
          <cell r="B1008">
            <v>26</v>
          </cell>
          <cell r="C1008" t="str">
            <v>X-RAY NOSE TO RECTUM</v>
          </cell>
          <cell r="D1008">
            <v>7.98</v>
          </cell>
        </row>
        <row r="1009">
          <cell r="A1009">
            <v>76080</v>
          </cell>
          <cell r="B1009">
            <v>26</v>
          </cell>
          <cell r="C1009" t="str">
            <v>X-RAY EXAM OF FISTULA</v>
          </cell>
          <cell r="D1009">
            <v>23.72</v>
          </cell>
        </row>
        <row r="1010">
          <cell r="A1010">
            <v>76098</v>
          </cell>
          <cell r="B1010">
            <v>26</v>
          </cell>
          <cell r="C1010" t="str">
            <v>X-RAY EXAM SURGICAL SPECIMEN</v>
          </cell>
          <cell r="D1010">
            <v>7.05</v>
          </cell>
        </row>
        <row r="1011">
          <cell r="A1011">
            <v>76100</v>
          </cell>
          <cell r="B1011">
            <v>26</v>
          </cell>
          <cell r="C1011" t="str">
            <v>X-RAY EXAM OF BODY SECTION</v>
          </cell>
          <cell r="D1011">
            <v>25.19</v>
          </cell>
        </row>
        <row r="1012">
          <cell r="A1012">
            <v>76101</v>
          </cell>
          <cell r="B1012">
            <v>26</v>
          </cell>
          <cell r="C1012" t="str">
            <v>COMPLEX BODY SECTION X-RAY</v>
          </cell>
          <cell r="D1012">
            <v>24.9</v>
          </cell>
        </row>
        <row r="1013">
          <cell r="A1013">
            <v>76102</v>
          </cell>
          <cell r="B1013">
            <v>26</v>
          </cell>
          <cell r="C1013" t="str">
            <v>COMPLEX BODY SECTION X-RAYS</v>
          </cell>
          <cell r="D1013">
            <v>24.61</v>
          </cell>
        </row>
        <row r="1014">
          <cell r="A1014">
            <v>76120</v>
          </cell>
          <cell r="B1014">
            <v>26</v>
          </cell>
          <cell r="C1014" t="str">
            <v>CINE/VIDEO X-RAYS</v>
          </cell>
          <cell r="D1014">
            <v>16.29</v>
          </cell>
        </row>
        <row r="1015">
          <cell r="A1015">
            <v>76125</v>
          </cell>
          <cell r="B1015">
            <v>26</v>
          </cell>
          <cell r="C1015" t="str">
            <v>CINE/VIDEO X-RAYS ADD-ON</v>
          </cell>
          <cell r="D1015">
            <v>12.31</v>
          </cell>
        </row>
        <row r="1016">
          <cell r="A1016">
            <v>76376</v>
          </cell>
          <cell r="B1016">
            <v>26</v>
          </cell>
          <cell r="C1016" t="str">
            <v>3D RENDER W/INTRP POSTPROCES</v>
          </cell>
          <cell r="D1016">
            <v>9.1</v>
          </cell>
        </row>
        <row r="1017">
          <cell r="A1017">
            <v>76377</v>
          </cell>
          <cell r="B1017">
            <v>26</v>
          </cell>
          <cell r="C1017" t="str">
            <v>3D RENDER W/INTRP POSTPROCES</v>
          </cell>
          <cell r="D1017">
            <v>35.22</v>
          </cell>
        </row>
        <row r="1018">
          <cell r="A1018">
            <v>76380</v>
          </cell>
          <cell r="B1018">
            <v>26</v>
          </cell>
          <cell r="C1018" t="str">
            <v>CAT SCAN FOLLOW-UP STUDY</v>
          </cell>
          <cell r="D1018">
            <v>42.5</v>
          </cell>
        </row>
        <row r="1019">
          <cell r="A1019">
            <v>76506</v>
          </cell>
          <cell r="B1019">
            <v>26</v>
          </cell>
          <cell r="C1019" t="str">
            <v>ECHO EXAM OF HEAD</v>
          </cell>
          <cell r="D1019">
            <v>27.97</v>
          </cell>
        </row>
        <row r="1020">
          <cell r="A1020">
            <v>76510</v>
          </cell>
          <cell r="B1020">
            <v>26</v>
          </cell>
          <cell r="C1020" t="str">
            <v>OPHTH US B &amp; QUANT A</v>
          </cell>
          <cell r="D1020">
            <v>68.33</v>
          </cell>
        </row>
        <row r="1021">
          <cell r="A1021">
            <v>76511</v>
          </cell>
          <cell r="B1021">
            <v>26</v>
          </cell>
          <cell r="C1021" t="str">
            <v>OPHTH US QUANT A ONLY</v>
          </cell>
          <cell r="D1021">
            <v>41.33</v>
          </cell>
        </row>
        <row r="1022">
          <cell r="A1022">
            <v>76512</v>
          </cell>
          <cell r="B1022">
            <v>26</v>
          </cell>
          <cell r="C1022" t="str">
            <v>OPHTH US B W/NON-QUANT A</v>
          </cell>
          <cell r="D1022">
            <v>41.42</v>
          </cell>
        </row>
        <row r="1023">
          <cell r="A1023">
            <v>76513</v>
          </cell>
          <cell r="B1023">
            <v>26</v>
          </cell>
          <cell r="C1023" t="str">
            <v>ECHO EXAM OF EYE WATER BATH</v>
          </cell>
          <cell r="D1023">
            <v>28.4</v>
          </cell>
        </row>
        <row r="1024">
          <cell r="A1024">
            <v>76514</v>
          </cell>
          <cell r="B1024">
            <v>26</v>
          </cell>
          <cell r="C1024" t="str">
            <v>ECHO EXAM OF EYE THICKNESS</v>
          </cell>
          <cell r="D1024">
            <v>7.65</v>
          </cell>
        </row>
        <row r="1025">
          <cell r="A1025">
            <v>76516</v>
          </cell>
          <cell r="B1025">
            <v>26</v>
          </cell>
          <cell r="C1025" t="str">
            <v>ECHO EXAM OF EYE</v>
          </cell>
          <cell r="D1025">
            <v>23.53</v>
          </cell>
        </row>
        <row r="1026">
          <cell r="A1026">
            <v>76519</v>
          </cell>
          <cell r="B1026">
            <v>26</v>
          </cell>
          <cell r="C1026" t="str">
            <v>ECHO EXAM OF EYE</v>
          </cell>
          <cell r="D1026">
            <v>23.81</v>
          </cell>
        </row>
        <row r="1027">
          <cell r="A1027">
            <v>76529</v>
          </cell>
          <cell r="B1027">
            <v>26</v>
          </cell>
          <cell r="C1027" t="str">
            <v>ECHO EXAM OF EYE</v>
          </cell>
          <cell r="D1027">
            <v>24.97</v>
          </cell>
        </row>
        <row r="1028">
          <cell r="A1028">
            <v>76536</v>
          </cell>
          <cell r="B1028">
            <v>26</v>
          </cell>
          <cell r="C1028" t="str">
            <v>US EXAM OF HEAD AND NECK</v>
          </cell>
          <cell r="D1028">
            <v>23.76</v>
          </cell>
        </row>
        <row r="1029">
          <cell r="A1029">
            <v>76604</v>
          </cell>
          <cell r="B1029">
            <v>26</v>
          </cell>
          <cell r="C1029" t="str">
            <v>US EXAM CHEST</v>
          </cell>
          <cell r="D1029">
            <v>23.74</v>
          </cell>
        </row>
        <row r="1030">
          <cell r="A1030">
            <v>76641</v>
          </cell>
          <cell r="B1030">
            <v>26</v>
          </cell>
          <cell r="C1030" t="str">
            <v>ULTRASOUND BREAST COMPLETE</v>
          </cell>
          <cell r="D1030">
            <v>32.21</v>
          </cell>
        </row>
        <row r="1031">
          <cell r="A1031">
            <v>76642</v>
          </cell>
          <cell r="B1031">
            <v>26</v>
          </cell>
          <cell r="C1031" t="str">
            <v>ULTRASOUND BREAST LIMITED</v>
          </cell>
          <cell r="D1031">
            <v>30</v>
          </cell>
        </row>
        <row r="1032">
          <cell r="A1032">
            <v>76700</v>
          </cell>
          <cell r="B1032">
            <v>26</v>
          </cell>
          <cell r="C1032" t="str">
            <v>US EXAM ABDOM COMPLETE</v>
          </cell>
          <cell r="D1032">
            <v>35.049999999999997</v>
          </cell>
        </row>
        <row r="1033">
          <cell r="A1033">
            <v>76705</v>
          </cell>
          <cell r="B1033">
            <v>26</v>
          </cell>
          <cell r="C1033" t="str">
            <v>ECHO EXAM OF ABDOMEN</v>
          </cell>
          <cell r="D1033">
            <v>25.8</v>
          </cell>
        </row>
        <row r="1034">
          <cell r="A1034">
            <v>76706</v>
          </cell>
          <cell r="B1034">
            <v>26</v>
          </cell>
          <cell r="C1034" t="str">
            <v>US ABDL AORTA SCREEN AAA</v>
          </cell>
          <cell r="D1034">
            <v>26.312999999999999</v>
          </cell>
        </row>
        <row r="1035">
          <cell r="A1035">
            <v>76770</v>
          </cell>
          <cell r="B1035">
            <v>26</v>
          </cell>
          <cell r="C1035" t="str">
            <v>US EXAM ABDO BACK WALL COMP</v>
          </cell>
          <cell r="D1035">
            <v>32.04</v>
          </cell>
        </row>
        <row r="1036">
          <cell r="A1036">
            <v>76775</v>
          </cell>
          <cell r="B1036">
            <v>26</v>
          </cell>
          <cell r="C1036" t="str">
            <v>US EXAM ABDO BACK WALL LIM</v>
          </cell>
          <cell r="D1036">
            <v>25.49</v>
          </cell>
        </row>
        <row r="1037">
          <cell r="A1037">
            <v>76776</v>
          </cell>
          <cell r="B1037">
            <v>26</v>
          </cell>
          <cell r="C1037" t="str">
            <v>US EXAM K TRANSPL W/DOPPLER</v>
          </cell>
          <cell r="D1037">
            <v>32.97</v>
          </cell>
        </row>
        <row r="1038">
          <cell r="A1038">
            <v>76800</v>
          </cell>
          <cell r="B1038">
            <v>26</v>
          </cell>
          <cell r="C1038" t="str">
            <v>US EXAM SPINAL CANAL</v>
          </cell>
          <cell r="D1038">
            <v>46.29</v>
          </cell>
        </row>
        <row r="1039">
          <cell r="A1039">
            <v>76801</v>
          </cell>
          <cell r="B1039">
            <v>26</v>
          </cell>
          <cell r="C1039" t="str">
            <v>OB US &lt; 14 WKS SINGLE FETUS</v>
          </cell>
          <cell r="D1039">
            <v>42.53</v>
          </cell>
        </row>
        <row r="1040">
          <cell r="A1040">
            <v>76802</v>
          </cell>
          <cell r="B1040">
            <v>26</v>
          </cell>
          <cell r="C1040" t="str">
            <v>OB US &lt; 14 WKS ADDL FETUS</v>
          </cell>
          <cell r="D1040">
            <v>35.39</v>
          </cell>
        </row>
        <row r="1041">
          <cell r="A1041">
            <v>76805</v>
          </cell>
          <cell r="B1041">
            <v>26</v>
          </cell>
          <cell r="C1041" t="str">
            <v>OB US &gt;= 14 WKS SNGL FETUS</v>
          </cell>
          <cell r="D1041">
            <v>42.24</v>
          </cell>
        </row>
        <row r="1042">
          <cell r="A1042">
            <v>76810</v>
          </cell>
          <cell r="B1042">
            <v>26</v>
          </cell>
          <cell r="C1042" t="str">
            <v>OB US &gt;= 14 WKS ADDL FETUS</v>
          </cell>
          <cell r="D1042">
            <v>41.62</v>
          </cell>
        </row>
        <row r="1043">
          <cell r="A1043">
            <v>76811</v>
          </cell>
          <cell r="B1043">
            <v>26</v>
          </cell>
          <cell r="C1043" t="str">
            <v>OB US DETAILED SNGL FETUS</v>
          </cell>
          <cell r="D1043">
            <v>80.06</v>
          </cell>
        </row>
        <row r="1044">
          <cell r="A1044">
            <v>76812</v>
          </cell>
          <cell r="B1044">
            <v>26</v>
          </cell>
          <cell r="C1044" t="str">
            <v>OB US DETAILED ADDL FETUS</v>
          </cell>
          <cell r="D1044">
            <v>74.88</v>
          </cell>
        </row>
        <row r="1045">
          <cell r="A1045">
            <v>76813</v>
          </cell>
          <cell r="B1045">
            <v>26</v>
          </cell>
          <cell r="C1045" t="str">
            <v>OB US NUCHAL MEAS 1 GEST</v>
          </cell>
          <cell r="D1045">
            <v>49.06</v>
          </cell>
        </row>
        <row r="1046">
          <cell r="A1046">
            <v>76814</v>
          </cell>
          <cell r="B1046">
            <v>26</v>
          </cell>
          <cell r="C1046" t="str">
            <v>OB US NUCHAL MEAS ADD-ON</v>
          </cell>
          <cell r="D1046">
            <v>41.25</v>
          </cell>
        </row>
        <row r="1047">
          <cell r="A1047">
            <v>76815</v>
          </cell>
          <cell r="B1047">
            <v>26</v>
          </cell>
          <cell r="C1047" t="str">
            <v>OB US LIMITED FETUS(S)</v>
          </cell>
          <cell r="D1047">
            <v>27.71</v>
          </cell>
        </row>
        <row r="1048">
          <cell r="A1048">
            <v>76816</v>
          </cell>
          <cell r="B1048">
            <v>26</v>
          </cell>
          <cell r="C1048" t="str">
            <v>OB US FOLLOW-UP PER FETUS</v>
          </cell>
          <cell r="D1048">
            <v>36.03</v>
          </cell>
        </row>
        <row r="1049">
          <cell r="A1049">
            <v>76817</v>
          </cell>
          <cell r="B1049">
            <v>26</v>
          </cell>
          <cell r="C1049" t="str">
            <v>TRANSVAGINAL US OBSTETRIC</v>
          </cell>
          <cell r="D1049">
            <v>31.76</v>
          </cell>
        </row>
        <row r="1050">
          <cell r="A1050">
            <v>76818</v>
          </cell>
          <cell r="B1050">
            <v>26</v>
          </cell>
          <cell r="C1050" t="str">
            <v>FETAL BIOPHYS PROFILE W/NST</v>
          </cell>
          <cell r="D1050">
            <v>54.88</v>
          </cell>
        </row>
        <row r="1051">
          <cell r="A1051">
            <v>76819</v>
          </cell>
          <cell r="B1051">
            <v>26</v>
          </cell>
          <cell r="C1051" t="str">
            <v>FETAL BIOPHYS PROFIL W/O NST</v>
          </cell>
          <cell r="D1051">
            <v>32.700000000000003</v>
          </cell>
        </row>
        <row r="1052">
          <cell r="A1052">
            <v>76820</v>
          </cell>
          <cell r="B1052">
            <v>26</v>
          </cell>
          <cell r="C1052" t="str">
            <v>UMBILICAL ARTERY ECHO</v>
          </cell>
          <cell r="D1052">
            <v>21.18</v>
          </cell>
        </row>
        <row r="1053">
          <cell r="A1053">
            <v>76821</v>
          </cell>
          <cell r="B1053">
            <v>26</v>
          </cell>
          <cell r="C1053" t="str">
            <v>MIDDLE CEREBRAL ARTERY ECHO</v>
          </cell>
          <cell r="D1053">
            <v>29.6</v>
          </cell>
        </row>
        <row r="1054">
          <cell r="A1054">
            <v>76825</v>
          </cell>
          <cell r="B1054">
            <v>26</v>
          </cell>
          <cell r="C1054" t="str">
            <v>ECHO EXAM OF FETAL HEART</v>
          </cell>
          <cell r="D1054">
            <v>70.59</v>
          </cell>
        </row>
        <row r="1055">
          <cell r="A1055">
            <v>76826</v>
          </cell>
          <cell r="B1055">
            <v>26</v>
          </cell>
          <cell r="C1055" t="str">
            <v>ECHO EXAM OF FETAL HEART</v>
          </cell>
          <cell r="D1055">
            <v>34.6</v>
          </cell>
        </row>
        <row r="1056">
          <cell r="A1056">
            <v>76828</v>
          </cell>
          <cell r="B1056">
            <v>26</v>
          </cell>
          <cell r="C1056" t="str">
            <v>ECHO EXAM OF FETAL HEART</v>
          </cell>
          <cell r="D1056">
            <v>23.67</v>
          </cell>
        </row>
        <row r="1057">
          <cell r="A1057">
            <v>76830</v>
          </cell>
          <cell r="B1057">
            <v>26</v>
          </cell>
          <cell r="C1057" t="str">
            <v>TRANSVAGINAL US NON-OB</v>
          </cell>
          <cell r="D1057">
            <v>29.57</v>
          </cell>
        </row>
        <row r="1058">
          <cell r="A1058">
            <v>76831</v>
          </cell>
          <cell r="B1058">
            <v>26</v>
          </cell>
          <cell r="C1058" t="str">
            <v>ECHO EXAM UTERUS</v>
          </cell>
          <cell r="D1058">
            <v>30.23</v>
          </cell>
        </row>
        <row r="1059">
          <cell r="A1059">
            <v>76856</v>
          </cell>
          <cell r="B1059">
            <v>26</v>
          </cell>
          <cell r="C1059" t="str">
            <v>US EXAM PELVIC COMPLETE</v>
          </cell>
          <cell r="D1059">
            <v>29.86</v>
          </cell>
        </row>
        <row r="1060">
          <cell r="A1060">
            <v>76857</v>
          </cell>
          <cell r="B1060">
            <v>26</v>
          </cell>
          <cell r="C1060" t="str">
            <v>US EXAM PELVIC LIMITED</v>
          </cell>
          <cell r="D1060">
            <v>16.87</v>
          </cell>
        </row>
        <row r="1061">
          <cell r="A1061">
            <v>76870</v>
          </cell>
          <cell r="B1061">
            <v>26</v>
          </cell>
          <cell r="C1061" t="str">
            <v>US EXAM SCROTUM</v>
          </cell>
          <cell r="D1061">
            <v>27.98</v>
          </cell>
        </row>
        <row r="1062">
          <cell r="A1062">
            <v>76872</v>
          </cell>
          <cell r="B1062">
            <v>26</v>
          </cell>
          <cell r="C1062" t="str">
            <v>US TRANSRECTAL</v>
          </cell>
          <cell r="D1062">
            <v>30.94</v>
          </cell>
        </row>
        <row r="1063">
          <cell r="A1063">
            <v>76873</v>
          </cell>
          <cell r="B1063">
            <v>26</v>
          </cell>
          <cell r="C1063" t="str">
            <v>ECHOGRAP TRANS R PROS STUDY</v>
          </cell>
          <cell r="D1063">
            <v>67.48</v>
          </cell>
        </row>
        <row r="1064">
          <cell r="A1064">
            <v>76881</v>
          </cell>
          <cell r="B1064">
            <v>26</v>
          </cell>
          <cell r="C1064" t="str">
            <v>US COMPL JOINT R-T W/IMG</v>
          </cell>
          <cell r="D1064">
            <v>24.62</v>
          </cell>
        </row>
        <row r="1065">
          <cell r="A1065">
            <v>76882</v>
          </cell>
          <cell r="B1065">
            <v>26</v>
          </cell>
          <cell r="C1065" t="str">
            <v>US LMTD JT/NONVASC XTR STRUX</v>
          </cell>
          <cell r="D1065">
            <v>17.079999999999998</v>
          </cell>
        </row>
        <row r="1066">
          <cell r="A1066">
            <v>76885</v>
          </cell>
          <cell r="B1066">
            <v>26</v>
          </cell>
          <cell r="C1066" t="str">
            <v>US EXAM INFANT HIPS DYNAMIC</v>
          </cell>
          <cell r="D1066">
            <v>32.04</v>
          </cell>
        </row>
        <row r="1067">
          <cell r="A1067">
            <v>76886</v>
          </cell>
          <cell r="B1067">
            <v>26</v>
          </cell>
          <cell r="C1067" t="str">
            <v>US EXAM INFANT HIPS STATIC</v>
          </cell>
          <cell r="D1067">
            <v>26.46</v>
          </cell>
        </row>
        <row r="1068">
          <cell r="A1068">
            <v>76937</v>
          </cell>
          <cell r="B1068">
            <v>26</v>
          </cell>
          <cell r="C1068" t="str">
            <v>US GUIDE VASCULAR ACCESS</v>
          </cell>
          <cell r="D1068">
            <v>13.37</v>
          </cell>
        </row>
        <row r="1069">
          <cell r="A1069">
            <v>77002</v>
          </cell>
          <cell r="B1069">
            <v>26</v>
          </cell>
          <cell r="C1069" t="str">
            <v>NEEDLE LOCALIZATION BY XRAY</v>
          </cell>
          <cell r="D1069">
            <v>22.84</v>
          </cell>
        </row>
        <row r="1070">
          <cell r="A1070">
            <v>77046</v>
          </cell>
          <cell r="B1070">
            <v>26</v>
          </cell>
          <cell r="C1070" t="str">
            <v>MRI BREAST C- UNILATERAL</v>
          </cell>
          <cell r="D1070">
            <v>65.06</v>
          </cell>
        </row>
        <row r="1071">
          <cell r="A1071">
            <v>77047</v>
          </cell>
          <cell r="B1071">
            <v>26</v>
          </cell>
          <cell r="C1071" t="str">
            <v>MRI BREAST C- BILATERAL</v>
          </cell>
          <cell r="D1071">
            <v>71.98</v>
          </cell>
        </row>
        <row r="1072">
          <cell r="A1072">
            <v>77048</v>
          </cell>
          <cell r="B1072">
            <v>26</v>
          </cell>
          <cell r="C1072" t="str">
            <v>MRI BREAST C-+ W/CAD UNI</v>
          </cell>
          <cell r="D1072">
            <v>94.08</v>
          </cell>
        </row>
        <row r="1073">
          <cell r="A1073">
            <v>77049</v>
          </cell>
          <cell r="B1073">
            <v>26</v>
          </cell>
          <cell r="C1073" t="str">
            <v>MRI BREAST C-+ W/CAD BI</v>
          </cell>
          <cell r="D1073">
            <v>102.94</v>
          </cell>
        </row>
        <row r="1074">
          <cell r="A1074">
            <v>77053</v>
          </cell>
          <cell r="B1074">
            <v>26</v>
          </cell>
          <cell r="C1074" t="str">
            <v>X-RAY OF MAMMARY DUCT</v>
          </cell>
          <cell r="D1074">
            <v>15.66</v>
          </cell>
        </row>
        <row r="1075">
          <cell r="A1075">
            <v>77054</v>
          </cell>
          <cell r="B1075">
            <v>26</v>
          </cell>
          <cell r="C1075" t="str">
            <v>X-RAY OF MAMMARY DUCTS</v>
          </cell>
          <cell r="D1075">
            <v>19.690000000000001</v>
          </cell>
        </row>
        <row r="1076">
          <cell r="A1076">
            <v>77063</v>
          </cell>
          <cell r="B1076">
            <v>26</v>
          </cell>
          <cell r="C1076" t="str">
            <v>BREAST TOMOSYNTHESIS BI</v>
          </cell>
          <cell r="D1076">
            <v>26.34</v>
          </cell>
        </row>
        <row r="1077">
          <cell r="A1077">
            <v>77065</v>
          </cell>
          <cell r="B1077">
            <v>26</v>
          </cell>
          <cell r="C1077" t="str">
            <v>DX MAMMO INCL CAD UNI</v>
          </cell>
          <cell r="D1077">
            <v>29.88</v>
          </cell>
        </row>
        <row r="1078">
          <cell r="A1078">
            <v>77066</v>
          </cell>
          <cell r="B1078">
            <v>26</v>
          </cell>
          <cell r="C1078" t="str">
            <v>DX MAMMO INCL CAD BI</v>
          </cell>
          <cell r="D1078">
            <v>36.950000000000003</v>
          </cell>
        </row>
        <row r="1079">
          <cell r="A1079">
            <v>77067</v>
          </cell>
          <cell r="B1079">
            <v>26</v>
          </cell>
          <cell r="C1079" t="str">
            <v>SCR MAMMO BI INCL CAD</v>
          </cell>
          <cell r="D1079">
            <v>29.88</v>
          </cell>
        </row>
        <row r="1080">
          <cell r="A1080">
            <v>77074</v>
          </cell>
          <cell r="B1080">
            <v>26</v>
          </cell>
          <cell r="C1080" t="str">
            <v>X-RAYS BONE SURVEY LIMITED</v>
          </cell>
          <cell r="D1080">
            <v>19.690000000000001</v>
          </cell>
        </row>
        <row r="1081">
          <cell r="A1081">
            <v>77075</v>
          </cell>
          <cell r="B1081">
            <v>26</v>
          </cell>
          <cell r="C1081" t="str">
            <v>X-RAYS BONE SURVEY COMPLETE</v>
          </cell>
          <cell r="D1081">
            <v>23.43</v>
          </cell>
        </row>
        <row r="1082">
          <cell r="A1082">
            <v>77076</v>
          </cell>
          <cell r="B1082">
            <v>26</v>
          </cell>
          <cell r="C1082" t="str">
            <v>X-RAYS BONE SURVEY INFANT</v>
          </cell>
          <cell r="D1082">
            <v>29.31</v>
          </cell>
        </row>
        <row r="1083">
          <cell r="A1083">
            <v>77077</v>
          </cell>
          <cell r="B1083">
            <v>26</v>
          </cell>
          <cell r="C1083" t="str">
            <v>JOINT SURVEY SINGLE VIEW</v>
          </cell>
          <cell r="D1083">
            <v>13.47</v>
          </cell>
        </row>
        <row r="1084">
          <cell r="A1084">
            <v>77078</v>
          </cell>
          <cell r="B1084">
            <v>26</v>
          </cell>
          <cell r="C1084" t="str">
            <v>CT BONE DENSITY AXIAL</v>
          </cell>
          <cell r="D1084">
            <v>10.78</v>
          </cell>
        </row>
        <row r="1085">
          <cell r="A1085">
            <v>77080</v>
          </cell>
          <cell r="B1085">
            <v>26</v>
          </cell>
          <cell r="C1085" t="str">
            <v>DXA BONE DENSITY AXIAL</v>
          </cell>
          <cell r="D1085">
            <v>8.61</v>
          </cell>
        </row>
        <row r="1086">
          <cell r="A1086">
            <v>77081</v>
          </cell>
          <cell r="B1086">
            <v>26</v>
          </cell>
          <cell r="C1086" t="str">
            <v>DXA BONE DENSITY/PERIPHERAL</v>
          </cell>
          <cell r="D1086">
            <v>9.24</v>
          </cell>
        </row>
        <row r="1087">
          <cell r="A1087">
            <v>77084</v>
          </cell>
          <cell r="B1087">
            <v>26</v>
          </cell>
          <cell r="C1087" t="str">
            <v>MAGNETIC IMAGE BONE MARROW</v>
          </cell>
          <cell r="D1087">
            <v>69.849999999999994</v>
          </cell>
        </row>
        <row r="1088">
          <cell r="A1088">
            <v>77085</v>
          </cell>
          <cell r="B1088">
            <v>26</v>
          </cell>
          <cell r="C1088" t="str">
            <v>DXA BONE DENSITY STUDY</v>
          </cell>
          <cell r="D1088">
            <v>13.56</v>
          </cell>
        </row>
        <row r="1089">
          <cell r="A1089">
            <v>77086</v>
          </cell>
          <cell r="B1089">
            <v>26</v>
          </cell>
          <cell r="C1089" t="str">
            <v>FRACTURE ASSESSMENT VIA DXA</v>
          </cell>
          <cell r="D1089">
            <v>7.84</v>
          </cell>
        </row>
        <row r="1090">
          <cell r="A1090">
            <v>78012</v>
          </cell>
          <cell r="B1090">
            <v>26</v>
          </cell>
          <cell r="C1090" t="str">
            <v>THYROID UPTAKE MEASUREMENT</v>
          </cell>
          <cell r="D1090">
            <v>7.8</v>
          </cell>
        </row>
        <row r="1091">
          <cell r="A1091">
            <v>78013</v>
          </cell>
          <cell r="B1091">
            <v>26</v>
          </cell>
          <cell r="C1091" t="str">
            <v>THYROID IMAGING W/BLOOD FLOW</v>
          </cell>
          <cell r="D1091">
            <v>15.11</v>
          </cell>
        </row>
        <row r="1092">
          <cell r="A1092">
            <v>78014</v>
          </cell>
          <cell r="B1092">
            <v>26</v>
          </cell>
          <cell r="C1092" t="str">
            <v>THYROID IMAGING W/BLOOD FLOW</v>
          </cell>
          <cell r="D1092">
            <v>20.21</v>
          </cell>
        </row>
        <row r="1093">
          <cell r="A1093">
            <v>78015</v>
          </cell>
          <cell r="B1093">
            <v>26</v>
          </cell>
          <cell r="C1093" t="str">
            <v>THYROID MET IMAGING</v>
          </cell>
          <cell r="D1093">
            <v>29.22</v>
          </cell>
        </row>
        <row r="1094">
          <cell r="A1094">
            <v>78016</v>
          </cell>
          <cell r="B1094">
            <v>26</v>
          </cell>
          <cell r="C1094" t="str">
            <v>THYROID MET IMAGING/STUDIES</v>
          </cell>
          <cell r="D1094">
            <v>35.75</v>
          </cell>
        </row>
        <row r="1095">
          <cell r="A1095">
            <v>78018</v>
          </cell>
          <cell r="B1095">
            <v>26</v>
          </cell>
          <cell r="C1095" t="str">
            <v>THYROID MET IMAGING BODY</v>
          </cell>
          <cell r="D1095">
            <v>37.520000000000003</v>
          </cell>
        </row>
        <row r="1096">
          <cell r="A1096">
            <v>78020</v>
          </cell>
          <cell r="B1096">
            <v>26</v>
          </cell>
          <cell r="C1096" t="str">
            <v>THYROID MET UPTAKE</v>
          </cell>
          <cell r="D1096">
            <v>26.21</v>
          </cell>
        </row>
        <row r="1097">
          <cell r="A1097">
            <v>78070</v>
          </cell>
          <cell r="B1097">
            <v>26</v>
          </cell>
          <cell r="C1097" t="str">
            <v>PARATHYROID PLANAR IMAGING</v>
          </cell>
          <cell r="D1097">
            <v>35.950000000000003</v>
          </cell>
        </row>
        <row r="1098">
          <cell r="A1098">
            <v>78071</v>
          </cell>
          <cell r="B1098">
            <v>26</v>
          </cell>
          <cell r="C1098" t="str">
            <v>PARATHYRD PLANAR W/WO SUBTRJ</v>
          </cell>
          <cell r="D1098">
            <v>48.05</v>
          </cell>
        </row>
        <row r="1099">
          <cell r="A1099">
            <v>78075</v>
          </cell>
          <cell r="B1099">
            <v>26</v>
          </cell>
          <cell r="C1099" t="str">
            <v>ADRENAL CORTEX &amp; MEDULLA IMG</v>
          </cell>
          <cell r="D1099">
            <v>32.33</v>
          </cell>
        </row>
        <row r="1100">
          <cell r="A1100">
            <v>78102</v>
          </cell>
          <cell r="B1100">
            <v>26</v>
          </cell>
          <cell r="C1100" t="str">
            <v>BONE MARROW IMAGING LTD</v>
          </cell>
          <cell r="D1100">
            <v>24.03</v>
          </cell>
        </row>
        <row r="1101">
          <cell r="A1101">
            <v>78103</v>
          </cell>
          <cell r="B1101">
            <v>26</v>
          </cell>
          <cell r="C1101" t="str">
            <v>BONE MARROW IMAGING MULT</v>
          </cell>
          <cell r="D1101">
            <v>32.64</v>
          </cell>
        </row>
        <row r="1102">
          <cell r="A1102">
            <v>78104</v>
          </cell>
          <cell r="B1102">
            <v>26</v>
          </cell>
          <cell r="C1102" t="str">
            <v>BONE MARROW IMAGING BODY</v>
          </cell>
          <cell r="D1102">
            <v>35.119999999999997</v>
          </cell>
        </row>
        <row r="1103">
          <cell r="A1103">
            <v>78110</v>
          </cell>
          <cell r="B1103">
            <v>26</v>
          </cell>
          <cell r="C1103" t="str">
            <v>PLASMA VOLUME SINGLE</v>
          </cell>
          <cell r="D1103">
            <v>8.3000000000000007</v>
          </cell>
        </row>
        <row r="1104">
          <cell r="A1104">
            <v>78111</v>
          </cell>
          <cell r="B1104">
            <v>26</v>
          </cell>
          <cell r="C1104" t="str">
            <v>PLASMA VOLUME MULTIPLE</v>
          </cell>
          <cell r="D1104">
            <v>9.84</v>
          </cell>
        </row>
        <row r="1105">
          <cell r="A1105">
            <v>78120</v>
          </cell>
          <cell r="B1105">
            <v>26</v>
          </cell>
          <cell r="C1105" t="str">
            <v>RED CELL MASS SINGLE</v>
          </cell>
          <cell r="D1105">
            <v>10.14</v>
          </cell>
        </row>
        <row r="1106">
          <cell r="A1106">
            <v>78121</v>
          </cell>
          <cell r="B1106">
            <v>26</v>
          </cell>
          <cell r="C1106" t="str">
            <v>RED CELL MASS MULTIPLE</v>
          </cell>
          <cell r="D1106">
            <v>13.88</v>
          </cell>
        </row>
        <row r="1107">
          <cell r="A1107">
            <v>78122</v>
          </cell>
          <cell r="B1107">
            <v>26</v>
          </cell>
          <cell r="C1107" t="str">
            <v>BLOOD VOLUME</v>
          </cell>
          <cell r="D1107">
            <v>19.690000000000001</v>
          </cell>
        </row>
        <row r="1108">
          <cell r="A1108">
            <v>78130</v>
          </cell>
          <cell r="B1108">
            <v>26</v>
          </cell>
          <cell r="C1108" t="str">
            <v>RED CELL SURVIVAL STUDY</v>
          </cell>
          <cell r="D1108">
            <v>26.72</v>
          </cell>
        </row>
        <row r="1109">
          <cell r="A1109">
            <v>78135</v>
          </cell>
          <cell r="B1109">
            <v>26</v>
          </cell>
          <cell r="C1109" t="str">
            <v>RED CELL SURVIVAL KINETICS</v>
          </cell>
          <cell r="D1109">
            <v>27.98</v>
          </cell>
        </row>
        <row r="1110">
          <cell r="A1110">
            <v>78140</v>
          </cell>
          <cell r="B1110">
            <v>26</v>
          </cell>
          <cell r="C1110" t="str">
            <v>RED CELL SEQUESTRATION</v>
          </cell>
          <cell r="D1110">
            <v>26.72</v>
          </cell>
        </row>
        <row r="1111">
          <cell r="A1111">
            <v>78185</v>
          </cell>
          <cell r="B1111">
            <v>26</v>
          </cell>
          <cell r="C1111" t="str">
            <v>SPLEEN IMAGING</v>
          </cell>
          <cell r="D1111">
            <v>17.5</v>
          </cell>
        </row>
        <row r="1112">
          <cell r="A1112">
            <v>78191</v>
          </cell>
          <cell r="B1112">
            <v>26</v>
          </cell>
          <cell r="C1112" t="str">
            <v>PLATELET SURVIVAL</v>
          </cell>
          <cell r="D1112">
            <v>26.43</v>
          </cell>
        </row>
        <row r="1113">
          <cell r="A1113">
            <v>78195</v>
          </cell>
          <cell r="B1113">
            <v>26</v>
          </cell>
          <cell r="C1113" t="str">
            <v>LYMPH SYSTEM IMAGING</v>
          </cell>
          <cell r="D1113">
            <v>52.53</v>
          </cell>
        </row>
        <row r="1114">
          <cell r="A1114">
            <v>78201</v>
          </cell>
          <cell r="B1114">
            <v>26</v>
          </cell>
          <cell r="C1114" t="str">
            <v>LIVER IMAGING</v>
          </cell>
          <cell r="D1114">
            <v>18.78</v>
          </cell>
        </row>
        <row r="1115">
          <cell r="A1115">
            <v>78202</v>
          </cell>
          <cell r="B1115">
            <v>26</v>
          </cell>
          <cell r="C1115" t="str">
            <v>LIVER IMAGING WITH FLOW</v>
          </cell>
          <cell r="D1115">
            <v>21.89</v>
          </cell>
        </row>
        <row r="1116">
          <cell r="A1116">
            <v>78215</v>
          </cell>
          <cell r="B1116">
            <v>26</v>
          </cell>
          <cell r="C1116" t="str">
            <v>LIVER AND SPLEEN IMAGING</v>
          </cell>
          <cell r="D1116">
            <v>21.25</v>
          </cell>
        </row>
        <row r="1117">
          <cell r="A1117">
            <v>78216</v>
          </cell>
          <cell r="B1117">
            <v>26</v>
          </cell>
          <cell r="C1117" t="str">
            <v>LIVER &amp; SPLEEN IMAGE/FLOW</v>
          </cell>
          <cell r="D1117">
            <v>24.66</v>
          </cell>
        </row>
        <row r="1118">
          <cell r="A1118">
            <v>78226</v>
          </cell>
          <cell r="B1118">
            <v>26</v>
          </cell>
          <cell r="C1118" t="str">
            <v>HEPATOBILIARY SYSTEM IMAGING</v>
          </cell>
          <cell r="D1118">
            <v>21.14</v>
          </cell>
        </row>
        <row r="1119">
          <cell r="A1119">
            <v>78227</v>
          </cell>
          <cell r="B1119">
            <v>26</v>
          </cell>
          <cell r="C1119" t="str">
            <v>HEPATOBIL SYST IMAGE W/DRUG</v>
          </cell>
          <cell r="D1119">
            <v>25.49</v>
          </cell>
        </row>
        <row r="1120">
          <cell r="A1120">
            <v>78230</v>
          </cell>
          <cell r="B1120">
            <v>26</v>
          </cell>
          <cell r="C1120" t="str">
            <v>SALIVARY GLAND IMAGING</v>
          </cell>
          <cell r="D1120">
            <v>19.39</v>
          </cell>
        </row>
        <row r="1121">
          <cell r="A1121">
            <v>78231</v>
          </cell>
          <cell r="B1121">
            <v>26</v>
          </cell>
          <cell r="C1121" t="str">
            <v>SERIAL SALIVARY IMAGING</v>
          </cell>
          <cell r="D1121">
            <v>22.5</v>
          </cell>
        </row>
        <row r="1122">
          <cell r="A1122">
            <v>78232</v>
          </cell>
          <cell r="B1122">
            <v>26</v>
          </cell>
          <cell r="C1122" t="str">
            <v>SALIVARY GLAND FUNCTION EXAM</v>
          </cell>
          <cell r="D1122">
            <v>20.61</v>
          </cell>
        </row>
        <row r="1123">
          <cell r="A1123">
            <v>78258</v>
          </cell>
          <cell r="B1123">
            <v>26</v>
          </cell>
          <cell r="C1123" t="str">
            <v>ESOPHAGEAL MOTILITY STUDY</v>
          </cell>
          <cell r="D1123">
            <v>32.619999999999997</v>
          </cell>
        </row>
        <row r="1124">
          <cell r="A1124">
            <v>78261</v>
          </cell>
          <cell r="B1124">
            <v>26</v>
          </cell>
          <cell r="C1124" t="str">
            <v>GASTRIC MUCOSA IMAGING</v>
          </cell>
          <cell r="D1124">
            <v>30.15</v>
          </cell>
        </row>
        <row r="1125">
          <cell r="A1125">
            <v>78262</v>
          </cell>
          <cell r="B1125">
            <v>26</v>
          </cell>
          <cell r="C1125" t="str">
            <v>GASTROESOPHAGEAL REFLUX EXAM</v>
          </cell>
          <cell r="D1125">
            <v>29.25</v>
          </cell>
        </row>
        <row r="1126">
          <cell r="A1126">
            <v>78264</v>
          </cell>
          <cell r="B1126">
            <v>26</v>
          </cell>
          <cell r="C1126" t="str">
            <v>GASTRIC EMPTYING IMAG STUDY</v>
          </cell>
          <cell r="D1126">
            <v>33.89</v>
          </cell>
        </row>
        <row r="1127">
          <cell r="A1127">
            <v>78265</v>
          </cell>
          <cell r="B1127">
            <v>26</v>
          </cell>
          <cell r="C1127" t="str">
            <v>GASTRIC EMPTYING IMAG STUDY</v>
          </cell>
          <cell r="D1127">
            <v>43.18</v>
          </cell>
        </row>
        <row r="1128">
          <cell r="A1128">
            <v>78266</v>
          </cell>
          <cell r="B1128">
            <v>26</v>
          </cell>
          <cell r="C1128" t="str">
            <v>GASTRIC EMPTYING IMAG STUDY</v>
          </cell>
          <cell r="D1128">
            <v>47.87</v>
          </cell>
        </row>
        <row r="1129">
          <cell r="A1129">
            <v>78278</v>
          </cell>
          <cell r="B1129">
            <v>26</v>
          </cell>
          <cell r="C1129" t="str">
            <v>ACUTE GI BLOOD LOSS IMAGING</v>
          </cell>
          <cell r="D1129">
            <v>43.11</v>
          </cell>
        </row>
        <row r="1130">
          <cell r="A1130">
            <v>78282</v>
          </cell>
          <cell r="B1130">
            <v>26</v>
          </cell>
          <cell r="C1130" t="str">
            <v>GI PROTEIN LOSS EXAM</v>
          </cell>
          <cell r="D1130">
            <v>16.579999999999998</v>
          </cell>
        </row>
        <row r="1131">
          <cell r="A1131">
            <v>78290</v>
          </cell>
          <cell r="B1131">
            <v>26</v>
          </cell>
          <cell r="C1131" t="str">
            <v>MECKELS DIVERT EXAM</v>
          </cell>
          <cell r="D1131">
            <v>29.83</v>
          </cell>
        </row>
        <row r="1132">
          <cell r="A1132">
            <v>78291</v>
          </cell>
          <cell r="B1132">
            <v>26</v>
          </cell>
          <cell r="C1132" t="str">
            <v>LEVEEN/SHUNT PATENCY EXAM</v>
          </cell>
          <cell r="D1132">
            <v>38.450000000000003</v>
          </cell>
        </row>
        <row r="1133">
          <cell r="A1133">
            <v>78300</v>
          </cell>
          <cell r="B1133">
            <v>26</v>
          </cell>
          <cell r="C1133" t="str">
            <v>BONE IMAGING LIMITED AREA</v>
          </cell>
          <cell r="D1133">
            <v>27.04</v>
          </cell>
        </row>
        <row r="1134">
          <cell r="A1134">
            <v>78305</v>
          </cell>
          <cell r="B1134">
            <v>26</v>
          </cell>
          <cell r="C1134" t="str">
            <v>BONE IMAGING MULTIPLE AREAS</v>
          </cell>
          <cell r="D1134">
            <v>35.979999999999997</v>
          </cell>
        </row>
        <row r="1135">
          <cell r="A1135">
            <v>78306</v>
          </cell>
          <cell r="B1135">
            <v>26</v>
          </cell>
          <cell r="C1135" t="str">
            <v>BONE IMAGING WHOLE BODY</v>
          </cell>
          <cell r="D1135">
            <v>37.520000000000003</v>
          </cell>
        </row>
        <row r="1136">
          <cell r="A1136">
            <v>78315</v>
          </cell>
          <cell r="B1136">
            <v>26</v>
          </cell>
          <cell r="C1136" t="str">
            <v>BONE IMAGING 3 PHASE</v>
          </cell>
          <cell r="D1136">
            <v>44.35</v>
          </cell>
        </row>
        <row r="1137">
          <cell r="A1137">
            <v>78414</v>
          </cell>
          <cell r="B1137">
            <v>26</v>
          </cell>
          <cell r="C1137" t="str">
            <v>NON-IMAGING HEART FUNCTION</v>
          </cell>
          <cell r="D1137">
            <v>18.5</v>
          </cell>
        </row>
        <row r="1138">
          <cell r="A1138">
            <v>78428</v>
          </cell>
          <cell r="B1138">
            <v>26</v>
          </cell>
          <cell r="C1138" t="str">
            <v>CARDIAC SHUNT IMAGING</v>
          </cell>
          <cell r="D1138">
            <v>35.36</v>
          </cell>
        </row>
        <row r="1139">
          <cell r="A1139">
            <v>78445</v>
          </cell>
          <cell r="B1139">
            <v>26</v>
          </cell>
          <cell r="C1139" t="str">
            <v>VASCULAR FLOW IMAGING</v>
          </cell>
          <cell r="D1139">
            <v>21.25</v>
          </cell>
        </row>
        <row r="1140">
          <cell r="A1140">
            <v>78451</v>
          </cell>
          <cell r="B1140">
            <v>26</v>
          </cell>
          <cell r="C1140" t="str">
            <v>HT MUSCLE IMAGE SPECT SING</v>
          </cell>
          <cell r="D1140">
            <v>43.88</v>
          </cell>
        </row>
        <row r="1141">
          <cell r="A1141">
            <v>78452</v>
          </cell>
          <cell r="B1141">
            <v>26</v>
          </cell>
          <cell r="C1141" t="str">
            <v>HT MUSCLE IMAGE SPECT MULT</v>
          </cell>
          <cell r="D1141">
            <v>51.9</v>
          </cell>
        </row>
        <row r="1142">
          <cell r="A1142">
            <v>78453</v>
          </cell>
          <cell r="B1142">
            <v>26</v>
          </cell>
          <cell r="C1142" t="str">
            <v>HT MUSCLE IMAGE PLANAR SING</v>
          </cell>
          <cell r="D1142">
            <v>31.77</v>
          </cell>
        </row>
        <row r="1143">
          <cell r="A1143">
            <v>78454</v>
          </cell>
          <cell r="B1143">
            <v>26</v>
          </cell>
          <cell r="C1143" t="str">
            <v>HT MUSC IMAGE PLANAR MULT</v>
          </cell>
          <cell r="D1143">
            <v>42.22</v>
          </cell>
        </row>
        <row r="1144">
          <cell r="A1144">
            <v>78456</v>
          </cell>
          <cell r="B1144">
            <v>26</v>
          </cell>
          <cell r="C1144" t="str">
            <v>ACUTE VENOUS THROMBUS IMAGE</v>
          </cell>
          <cell r="D1144">
            <v>46.07</v>
          </cell>
        </row>
        <row r="1145">
          <cell r="A1145">
            <v>78457</v>
          </cell>
          <cell r="B1145">
            <v>26</v>
          </cell>
          <cell r="C1145" t="str">
            <v>VENOUS THROMBOSIS IMAGING</v>
          </cell>
          <cell r="D1145">
            <v>33.29</v>
          </cell>
        </row>
        <row r="1146">
          <cell r="A1146">
            <v>78458</v>
          </cell>
          <cell r="B1146">
            <v>26</v>
          </cell>
          <cell r="C1146" t="str">
            <v>VEN THROMBOSIS IMAGES BILAT</v>
          </cell>
          <cell r="D1146">
            <v>39.380000000000003</v>
          </cell>
        </row>
        <row r="1147">
          <cell r="A1147">
            <v>78459</v>
          </cell>
          <cell r="B1147">
            <v>26</v>
          </cell>
          <cell r="C1147" t="str">
            <v>MYOCRD IMG PET SINGLE STUDY</v>
          </cell>
          <cell r="D1147">
            <v>67.739999999999995</v>
          </cell>
        </row>
        <row r="1148">
          <cell r="A1148">
            <v>78466</v>
          </cell>
          <cell r="B1148">
            <v>26</v>
          </cell>
          <cell r="C1148" t="str">
            <v>HEART INFARCT IMAGE</v>
          </cell>
          <cell r="D1148">
            <v>31.04</v>
          </cell>
        </row>
        <row r="1149">
          <cell r="A1149">
            <v>78468</v>
          </cell>
          <cell r="B1149">
            <v>26</v>
          </cell>
          <cell r="C1149" t="str">
            <v>HEART INFARCT IMAGE (EF)</v>
          </cell>
          <cell r="D1149">
            <v>36.880000000000003</v>
          </cell>
        </row>
        <row r="1150">
          <cell r="A1150">
            <v>78469</v>
          </cell>
          <cell r="B1150">
            <v>26</v>
          </cell>
          <cell r="C1150" t="str">
            <v>HEART INFARCT IMAGE (3D)</v>
          </cell>
          <cell r="D1150">
            <v>41.57</v>
          </cell>
        </row>
        <row r="1151">
          <cell r="A1151">
            <v>78472</v>
          </cell>
          <cell r="B1151">
            <v>26</v>
          </cell>
          <cell r="C1151" t="str">
            <v>GATED HEART PLANAR SINGLE</v>
          </cell>
          <cell r="D1151">
            <v>43.96</v>
          </cell>
        </row>
        <row r="1152">
          <cell r="A1152">
            <v>78473</v>
          </cell>
          <cell r="B1152">
            <v>26</v>
          </cell>
          <cell r="C1152" t="str">
            <v>GATED HEART MULTIPLE</v>
          </cell>
          <cell r="D1152">
            <v>66.989999999999995</v>
          </cell>
        </row>
        <row r="1153">
          <cell r="A1153">
            <v>78481</v>
          </cell>
          <cell r="B1153">
            <v>26</v>
          </cell>
          <cell r="C1153" t="str">
            <v>HEART FIRST PASS SINGLE</v>
          </cell>
          <cell r="D1153">
            <v>45.54</v>
          </cell>
        </row>
        <row r="1154">
          <cell r="A1154">
            <v>78483</v>
          </cell>
          <cell r="B1154">
            <v>26</v>
          </cell>
          <cell r="C1154" t="str">
            <v>HEART FIRST PASS MULTIPLE</v>
          </cell>
          <cell r="D1154">
            <v>69.13</v>
          </cell>
        </row>
        <row r="1155">
          <cell r="A1155">
            <v>78491</v>
          </cell>
          <cell r="B1155">
            <v>26</v>
          </cell>
          <cell r="C1155" t="str">
            <v>MYOCRD IMG PET 1STD RST/STRS</v>
          </cell>
          <cell r="D1155">
            <v>68.52</v>
          </cell>
        </row>
        <row r="1156">
          <cell r="A1156">
            <v>78492</v>
          </cell>
          <cell r="B1156">
            <v>26</v>
          </cell>
          <cell r="C1156" t="str">
            <v>MYOCRD IMG PET MLT RST&amp;STRS</v>
          </cell>
          <cell r="D1156">
            <v>86.35</v>
          </cell>
        </row>
        <row r="1157">
          <cell r="A1157">
            <v>78494</v>
          </cell>
          <cell r="B1157">
            <v>26</v>
          </cell>
          <cell r="C1157" t="str">
            <v>HEART IMAGE SPECT</v>
          </cell>
          <cell r="D1157">
            <v>53.78</v>
          </cell>
        </row>
        <row r="1158">
          <cell r="A1158">
            <v>78496</v>
          </cell>
          <cell r="B1158">
            <v>26</v>
          </cell>
          <cell r="C1158" t="str">
            <v>HEART FIRST PASS ADD-ON</v>
          </cell>
          <cell r="D1158">
            <v>23.04</v>
          </cell>
        </row>
        <row r="1159">
          <cell r="A1159">
            <v>78579</v>
          </cell>
          <cell r="B1159">
            <v>26</v>
          </cell>
          <cell r="C1159" t="str">
            <v>LUNG VENTILATION IMAGING</v>
          </cell>
          <cell r="D1159">
            <v>13.93</v>
          </cell>
        </row>
        <row r="1160">
          <cell r="A1160">
            <v>78580</v>
          </cell>
          <cell r="B1160">
            <v>26</v>
          </cell>
          <cell r="C1160" t="str">
            <v>LUNG PERFUSION IMAGING</v>
          </cell>
          <cell r="D1160">
            <v>32.33</v>
          </cell>
        </row>
        <row r="1161">
          <cell r="A1161">
            <v>78582</v>
          </cell>
          <cell r="B1161">
            <v>26</v>
          </cell>
          <cell r="C1161" t="str">
            <v>LUNG VENTILAT&amp;PERFUS IMAGING</v>
          </cell>
          <cell r="D1161">
            <v>30.22</v>
          </cell>
        </row>
        <row r="1162">
          <cell r="A1162">
            <v>78597</v>
          </cell>
          <cell r="B1162">
            <v>26</v>
          </cell>
          <cell r="C1162" t="str">
            <v>LUNG PERFUSION DIFFERENTIAL</v>
          </cell>
          <cell r="D1162">
            <v>20.84</v>
          </cell>
        </row>
        <row r="1163">
          <cell r="A1163">
            <v>78598</v>
          </cell>
          <cell r="B1163">
            <v>26</v>
          </cell>
          <cell r="C1163" t="str">
            <v>LUNG PERF&amp;VENTILAT DIFERENTL</v>
          </cell>
          <cell r="D1163">
            <v>23.7</v>
          </cell>
        </row>
        <row r="1164">
          <cell r="A1164">
            <v>78600</v>
          </cell>
          <cell r="B1164">
            <v>26</v>
          </cell>
          <cell r="C1164" t="str">
            <v>BRAIN IMAGE &lt; 4 VIEWS</v>
          </cell>
          <cell r="D1164">
            <v>19.37</v>
          </cell>
        </row>
        <row r="1165">
          <cell r="A1165">
            <v>78601</v>
          </cell>
          <cell r="B1165">
            <v>26</v>
          </cell>
          <cell r="C1165" t="str">
            <v>BRAIN IMAGE W/FLOW &lt; 4 VIEWS</v>
          </cell>
          <cell r="D1165">
            <v>22.19</v>
          </cell>
        </row>
        <row r="1166">
          <cell r="A1166">
            <v>78605</v>
          </cell>
          <cell r="B1166">
            <v>26</v>
          </cell>
          <cell r="C1166" t="str">
            <v>BRAIN IMAGE 4+ VIEWS</v>
          </cell>
          <cell r="D1166">
            <v>23.4</v>
          </cell>
        </row>
        <row r="1167">
          <cell r="A1167">
            <v>78606</v>
          </cell>
          <cell r="B1167">
            <v>26</v>
          </cell>
          <cell r="C1167" t="str">
            <v>BRAIN IMAGE W/FLOW 4 + VIEWS</v>
          </cell>
          <cell r="D1167">
            <v>27.98</v>
          </cell>
        </row>
        <row r="1168">
          <cell r="A1168">
            <v>78608</v>
          </cell>
          <cell r="B1168">
            <v>26</v>
          </cell>
          <cell r="C1168" t="str">
            <v>BRAIN IMAGING (PET)</v>
          </cell>
          <cell r="D1168">
            <v>65.3</v>
          </cell>
        </row>
        <row r="1169">
          <cell r="A1169">
            <v>78609</v>
          </cell>
          <cell r="B1169">
            <v>26</v>
          </cell>
          <cell r="C1169" t="str">
            <v>BRAIN IMAGING (PET)</v>
          </cell>
          <cell r="D1169">
            <v>63.24</v>
          </cell>
        </row>
        <row r="1170">
          <cell r="A1170">
            <v>78610</v>
          </cell>
          <cell r="B1170">
            <v>26</v>
          </cell>
          <cell r="C1170" t="str">
            <v>BRAIN FLOW IMAGING ONLY</v>
          </cell>
          <cell r="D1170">
            <v>13.55</v>
          </cell>
        </row>
        <row r="1171">
          <cell r="A1171">
            <v>78630</v>
          </cell>
          <cell r="B1171">
            <v>26</v>
          </cell>
          <cell r="C1171" t="str">
            <v>CEREBROSPINAL FLUID SCAN</v>
          </cell>
          <cell r="D1171">
            <v>29.83</v>
          </cell>
        </row>
        <row r="1172">
          <cell r="A1172">
            <v>78635</v>
          </cell>
          <cell r="B1172">
            <v>26</v>
          </cell>
          <cell r="C1172" t="str">
            <v>CSF VENTRICULOGRAPHY</v>
          </cell>
          <cell r="D1172">
            <v>26.83</v>
          </cell>
        </row>
        <row r="1173">
          <cell r="A1173">
            <v>78645</v>
          </cell>
          <cell r="B1173">
            <v>26</v>
          </cell>
          <cell r="C1173" t="str">
            <v>CSF SHUNT EVALUATION</v>
          </cell>
          <cell r="D1173">
            <v>24.97</v>
          </cell>
        </row>
        <row r="1174">
          <cell r="A1174">
            <v>78650</v>
          </cell>
          <cell r="B1174">
            <v>26</v>
          </cell>
          <cell r="C1174" t="str">
            <v>CSF LEAKAGE IMAGING</v>
          </cell>
          <cell r="D1174">
            <v>26.72</v>
          </cell>
        </row>
        <row r="1175">
          <cell r="A1175">
            <v>78660</v>
          </cell>
          <cell r="B1175">
            <v>26</v>
          </cell>
          <cell r="C1175" t="str">
            <v>NUCLEAR EXAM OF TEAR FLOW</v>
          </cell>
          <cell r="D1175">
            <v>23.11</v>
          </cell>
        </row>
        <row r="1176">
          <cell r="A1176">
            <v>78700</v>
          </cell>
          <cell r="B1176">
            <v>26</v>
          </cell>
          <cell r="C1176" t="str">
            <v>KIDNEY IMAGING MORPHOL</v>
          </cell>
          <cell r="D1176">
            <v>19.690000000000001</v>
          </cell>
        </row>
        <row r="1177">
          <cell r="A1177">
            <v>78701</v>
          </cell>
          <cell r="B1177">
            <v>26</v>
          </cell>
          <cell r="C1177" t="str">
            <v>KIDNEY IMAGING WITH FLOW</v>
          </cell>
          <cell r="D1177">
            <v>21.25</v>
          </cell>
        </row>
        <row r="1178">
          <cell r="A1178">
            <v>78707</v>
          </cell>
          <cell r="B1178">
            <v>26</v>
          </cell>
          <cell r="C1178" t="str">
            <v>K FLOW/FUNCT IMAGE W/O DRUG</v>
          </cell>
          <cell r="D1178">
            <v>41.86</v>
          </cell>
        </row>
        <row r="1179">
          <cell r="A1179">
            <v>78708</v>
          </cell>
          <cell r="B1179">
            <v>26</v>
          </cell>
          <cell r="C1179" t="str">
            <v>K FLOW/FUNCT IMAGE W/DRUG</v>
          </cell>
          <cell r="D1179">
            <v>52.94</v>
          </cell>
        </row>
        <row r="1180">
          <cell r="A1180">
            <v>78709</v>
          </cell>
          <cell r="B1180">
            <v>26</v>
          </cell>
          <cell r="C1180" t="str">
            <v>K FLOW/FUNCT IMAGE MULTIPLE</v>
          </cell>
          <cell r="D1180">
            <v>61.55</v>
          </cell>
        </row>
        <row r="1181">
          <cell r="A1181">
            <v>78725</v>
          </cell>
          <cell r="B1181">
            <v>26</v>
          </cell>
          <cell r="C1181" t="str">
            <v>KIDNEY FUNCTION STUDY</v>
          </cell>
          <cell r="D1181">
            <v>79.89</v>
          </cell>
        </row>
        <row r="1182">
          <cell r="A1182">
            <v>78730</v>
          </cell>
          <cell r="B1182">
            <v>26</v>
          </cell>
          <cell r="C1182" t="str">
            <v>URINARY BLADDER RETENTION</v>
          </cell>
          <cell r="D1182">
            <v>7.52</v>
          </cell>
        </row>
        <row r="1183">
          <cell r="A1183">
            <v>78740</v>
          </cell>
          <cell r="B1183">
            <v>26</v>
          </cell>
          <cell r="C1183" t="str">
            <v>URETERAL REFLUX STUDY</v>
          </cell>
          <cell r="D1183">
            <v>25.17</v>
          </cell>
        </row>
        <row r="1184">
          <cell r="A1184">
            <v>78761</v>
          </cell>
          <cell r="B1184">
            <v>26</v>
          </cell>
          <cell r="C1184" t="str">
            <v>TESTICULAR IMAGING W/FLOW</v>
          </cell>
          <cell r="D1184">
            <v>31.08</v>
          </cell>
        </row>
        <row r="1185">
          <cell r="A1185">
            <v>78800</v>
          </cell>
          <cell r="B1185">
            <v>26</v>
          </cell>
          <cell r="C1185" t="str">
            <v>RP LOCLZJ TUM 1 AREA 1 D IMG</v>
          </cell>
          <cell r="D1185">
            <v>28.52</v>
          </cell>
        </row>
        <row r="1186">
          <cell r="A1186">
            <v>78801</v>
          </cell>
          <cell r="B1186">
            <v>26</v>
          </cell>
          <cell r="C1186" t="str">
            <v>RP LOCLZJ TUM 2+AREA 1+D IMG</v>
          </cell>
          <cell r="D1186">
            <v>34.619999999999997</v>
          </cell>
        </row>
        <row r="1187">
          <cell r="A1187">
            <v>78802</v>
          </cell>
          <cell r="B1187">
            <v>26</v>
          </cell>
          <cell r="C1187" t="str">
            <v>RP LOCLZJ TUM WHBDY 1 D IMG</v>
          </cell>
          <cell r="D1187">
            <v>37.520000000000003</v>
          </cell>
        </row>
        <row r="1188">
          <cell r="A1188">
            <v>78803</v>
          </cell>
          <cell r="B1188">
            <v>26</v>
          </cell>
          <cell r="C1188" t="str">
            <v>RP LOCLZJ TUM SPECT 1 AREA</v>
          </cell>
          <cell r="D1188">
            <v>47.67</v>
          </cell>
        </row>
        <row r="1189">
          <cell r="A1189">
            <v>78804</v>
          </cell>
          <cell r="B1189">
            <v>26</v>
          </cell>
          <cell r="C1189" t="str">
            <v>RP LOCLZJ TUM WHBDY 2+D IMG</v>
          </cell>
          <cell r="D1189">
            <v>46.83</v>
          </cell>
        </row>
        <row r="1190">
          <cell r="A1190">
            <v>78811</v>
          </cell>
          <cell r="B1190">
            <v>26</v>
          </cell>
          <cell r="C1190" t="str">
            <v>PET IMAGE LTD AREA</v>
          </cell>
          <cell r="D1190">
            <v>823.27</v>
          </cell>
        </row>
        <row r="1191">
          <cell r="A1191">
            <v>78812</v>
          </cell>
          <cell r="B1191">
            <v>26</v>
          </cell>
          <cell r="C1191" t="str">
            <v>PET IMAGE SKULL-THIGH</v>
          </cell>
          <cell r="D1191">
            <v>68.16</v>
          </cell>
        </row>
        <row r="1192">
          <cell r="A1192">
            <v>78813</v>
          </cell>
          <cell r="B1192">
            <v>26</v>
          </cell>
          <cell r="C1192" t="str">
            <v>PET IMAGE FULL BODY</v>
          </cell>
          <cell r="D1192">
            <v>823.27</v>
          </cell>
        </row>
        <row r="1193">
          <cell r="A1193">
            <v>78814</v>
          </cell>
          <cell r="B1193">
            <v>26</v>
          </cell>
          <cell r="C1193" t="str">
            <v>PET IMAGE W/CT LMTD</v>
          </cell>
          <cell r="D1193">
            <v>88.05</v>
          </cell>
        </row>
        <row r="1194">
          <cell r="A1194">
            <v>78815</v>
          </cell>
          <cell r="B1194">
            <v>26</v>
          </cell>
          <cell r="C1194" t="str">
            <v>PET IMAGE W/CT SKULL-THIGH</v>
          </cell>
          <cell r="D1194">
            <v>823.27</v>
          </cell>
        </row>
        <row r="1195">
          <cell r="A1195">
            <v>78816</v>
          </cell>
          <cell r="B1195">
            <v>26</v>
          </cell>
          <cell r="C1195" t="str">
            <v>PET IMAGE W/CT FULL BODY</v>
          </cell>
          <cell r="D1195">
            <v>106.73</v>
          </cell>
        </row>
        <row r="1196">
          <cell r="A1196">
            <v>80502</v>
          </cell>
          <cell r="B1196">
            <v>26</v>
          </cell>
          <cell r="C1196" t="str">
            <v>CLINICAL PATHOLOGY CONSULTATION; COMPREH</v>
          </cell>
          <cell r="D1196">
            <v>41.58</v>
          </cell>
        </row>
        <row r="1197">
          <cell r="A1197">
            <v>83020</v>
          </cell>
          <cell r="B1197">
            <v>26</v>
          </cell>
          <cell r="C1197" t="str">
            <v>HEMOGLOBIN FRACTIONATION AND QUANTITATIO</v>
          </cell>
          <cell r="D1197">
            <v>15.9285</v>
          </cell>
        </row>
        <row r="1198">
          <cell r="A1198">
            <v>84165</v>
          </cell>
          <cell r="B1198">
            <v>26</v>
          </cell>
          <cell r="C1198" t="str">
            <v>PROTEIN; ELECTROPHORETIC FRACTIONATION A</v>
          </cell>
          <cell r="D1198">
            <v>15.645</v>
          </cell>
        </row>
        <row r="1199">
          <cell r="A1199">
            <v>84166</v>
          </cell>
          <cell r="B1199">
            <v>26</v>
          </cell>
          <cell r="C1199" t="str">
            <v>PROTEIN; ELECTROPHORETIC FRACTIONATION A</v>
          </cell>
          <cell r="D1199">
            <v>15.645</v>
          </cell>
        </row>
        <row r="1200">
          <cell r="A1200">
            <v>84181</v>
          </cell>
          <cell r="B1200">
            <v>26</v>
          </cell>
          <cell r="C1200" t="str">
            <v>PROTEIN; WESTERN BLOT, W REPORT &amp; INTERP</v>
          </cell>
          <cell r="D1200">
            <v>15.645</v>
          </cell>
        </row>
        <row r="1201">
          <cell r="A1201">
            <v>84182</v>
          </cell>
          <cell r="B1201">
            <v>26</v>
          </cell>
          <cell r="C1201" t="str">
            <v>PROTEIN; IMMUNO PROBE FOR BAND ID, EACH</v>
          </cell>
          <cell r="D1201">
            <v>16.138500000000001</v>
          </cell>
        </row>
        <row r="1202">
          <cell r="A1202">
            <v>85060</v>
          </cell>
          <cell r="B1202">
            <v>26</v>
          </cell>
          <cell r="C1202" t="str">
            <v>BLOOD SMEAR, PERIPHERAL, INTERP BY PHYSI</v>
          </cell>
          <cell r="D1202">
            <v>13.881</v>
          </cell>
        </row>
        <row r="1203">
          <cell r="A1203">
            <v>85097</v>
          </cell>
          <cell r="B1203">
            <v>26</v>
          </cell>
          <cell r="C1203" t="str">
            <v>BONE MARROW, SMEAR INTERPRETATION</v>
          </cell>
          <cell r="D1203">
            <v>31.268999999999998</v>
          </cell>
        </row>
        <row r="1204">
          <cell r="A1204">
            <v>85390</v>
          </cell>
          <cell r="B1204">
            <v>26</v>
          </cell>
          <cell r="C1204" t="str">
            <v>FIBRINOLYSINS OR COAGULOPATHY SCREEN, IN</v>
          </cell>
          <cell r="D1204">
            <v>15.9285</v>
          </cell>
        </row>
        <row r="1205">
          <cell r="A1205">
            <v>85576</v>
          </cell>
          <cell r="B1205">
            <v>26</v>
          </cell>
          <cell r="C1205" t="str">
            <v>PLATELET; AGGREGATION (IN VITRO), EACH A</v>
          </cell>
          <cell r="D1205">
            <v>15.9285</v>
          </cell>
        </row>
        <row r="1206">
          <cell r="A1206">
            <v>86077</v>
          </cell>
          <cell r="B1206">
            <v>26</v>
          </cell>
          <cell r="C1206" t="str">
            <v>BLOOD BANK SERVICES; EVALUATION OF IRREG</v>
          </cell>
          <cell r="D1206">
            <v>30.628499999999999</v>
          </cell>
        </row>
        <row r="1207">
          <cell r="A1207">
            <v>86078</v>
          </cell>
          <cell r="B1207">
            <v>26</v>
          </cell>
          <cell r="C1207" t="str">
            <v>BLOOD BANK IRREGULAR ANTIB INVESTIGATION</v>
          </cell>
          <cell r="D1207">
            <v>30.911999999999999</v>
          </cell>
        </row>
        <row r="1208">
          <cell r="A1208">
            <v>86079</v>
          </cell>
          <cell r="B1208">
            <v>26</v>
          </cell>
          <cell r="C1208" t="str">
            <v>BLOOD BANK AUTHORIZATION FOR DEVIATION S</v>
          </cell>
          <cell r="D1208">
            <v>30.722999999999999</v>
          </cell>
        </row>
        <row r="1209">
          <cell r="A1209">
            <v>86255</v>
          </cell>
          <cell r="B1209">
            <v>26</v>
          </cell>
          <cell r="C1209" t="str">
            <v>FLUORESCENT NONINFECTIOUS AGENT ANTIBODY</v>
          </cell>
          <cell r="D1209">
            <v>15.9285</v>
          </cell>
        </row>
        <row r="1210">
          <cell r="A1210">
            <v>86256</v>
          </cell>
          <cell r="B1210">
            <v>26</v>
          </cell>
          <cell r="C1210" t="str">
            <v>FLOURESCENT ANTIBODY TITER</v>
          </cell>
          <cell r="D1210">
            <v>15.9285</v>
          </cell>
        </row>
        <row r="1211">
          <cell r="A1211">
            <v>86320</v>
          </cell>
          <cell r="B1211">
            <v>26</v>
          </cell>
          <cell r="C1211" t="str">
            <v>IMMUNOELECTROPHORESIS; SERUM</v>
          </cell>
          <cell r="D1211">
            <v>15.9285</v>
          </cell>
        </row>
        <row r="1212">
          <cell r="A1212">
            <v>86325</v>
          </cell>
          <cell r="B1212">
            <v>26</v>
          </cell>
          <cell r="C1212" t="str">
            <v>IMMUNOELECTROPHORESIS; OTHER FLUIDS (EG,</v>
          </cell>
          <cell r="D1212">
            <v>15.645</v>
          </cell>
        </row>
        <row r="1213">
          <cell r="A1213">
            <v>86327</v>
          </cell>
          <cell r="B1213">
            <v>26</v>
          </cell>
          <cell r="C1213" t="str">
            <v>IMMUNOELECTROPHORESIS SERUM EACH SPECIME</v>
          </cell>
          <cell r="D1213">
            <v>18.332999999999998</v>
          </cell>
        </row>
        <row r="1214">
          <cell r="A1214">
            <v>86334</v>
          </cell>
          <cell r="B1214">
            <v>26</v>
          </cell>
          <cell r="C1214" t="str">
            <v>IMMUNOFIXATION ELECTROPHORESIS; SERUM</v>
          </cell>
          <cell r="D1214">
            <v>15.9285</v>
          </cell>
        </row>
        <row r="1215">
          <cell r="A1215">
            <v>86335</v>
          </cell>
          <cell r="B1215">
            <v>26</v>
          </cell>
          <cell r="C1215" t="str">
            <v>IMMUNOFIXATION ELECTROPHORESIS; OTHER FL</v>
          </cell>
          <cell r="D1215">
            <v>15.645</v>
          </cell>
        </row>
        <row r="1216">
          <cell r="A1216">
            <v>87164</v>
          </cell>
          <cell r="B1216">
            <v>26</v>
          </cell>
          <cell r="C1216" t="str">
            <v>DARKFIELD EXAMINATION</v>
          </cell>
          <cell r="D1216">
            <v>15.645</v>
          </cell>
        </row>
        <row r="1217">
          <cell r="A1217">
            <v>87207</v>
          </cell>
          <cell r="B1217">
            <v>26</v>
          </cell>
          <cell r="C1217" t="str">
            <v>SMEAR, PRIMARY SOURCE WITH INTERPRETATIO</v>
          </cell>
          <cell r="D1217">
            <v>15.9285</v>
          </cell>
        </row>
        <row r="1218">
          <cell r="A1218">
            <v>88104</v>
          </cell>
          <cell r="B1218">
            <v>26</v>
          </cell>
          <cell r="C1218" t="str">
            <v>BODY FLUID CYTOLOGY</v>
          </cell>
          <cell r="D1218">
            <v>23.7195</v>
          </cell>
        </row>
        <row r="1219">
          <cell r="A1219">
            <v>88106</v>
          </cell>
          <cell r="B1219">
            <v>26</v>
          </cell>
          <cell r="C1219" t="str">
            <v>CYTOPATHOLOGY FILTER METHOD ONLY WITH IN</v>
          </cell>
          <cell r="D1219">
            <v>23.7195</v>
          </cell>
        </row>
        <row r="1220">
          <cell r="A1220">
            <v>88108</v>
          </cell>
          <cell r="B1220">
            <v>26</v>
          </cell>
          <cell r="C1220" t="str">
            <v>CYTOPATHOLOGY, CONCENTRATION TECHNIQUE,</v>
          </cell>
          <cell r="D1220">
            <v>23.7195</v>
          </cell>
        </row>
        <row r="1221">
          <cell r="A1221">
            <v>88112</v>
          </cell>
          <cell r="B1221">
            <v>26</v>
          </cell>
          <cell r="C1221" t="str">
            <v>CYTOPATHOLOGY, SELECTIVE CELLULAR ENHANC</v>
          </cell>
          <cell r="D1221">
            <v>48.646500000000003</v>
          </cell>
        </row>
        <row r="1222">
          <cell r="A1222">
            <v>88120</v>
          </cell>
          <cell r="B1222">
            <v>26</v>
          </cell>
          <cell r="C1222" t="str">
            <v>CYTOPATHOLOGY, IN SITU HYBRIDIZATION (EG</v>
          </cell>
          <cell r="D1222">
            <v>45.538499999999999</v>
          </cell>
        </row>
        <row r="1223">
          <cell r="A1223">
            <v>88121</v>
          </cell>
          <cell r="B1223">
            <v>26</v>
          </cell>
          <cell r="C1223" t="str">
            <v>CYTOPATHOLOGY, IN SITU HYBRIDIZATION (EG</v>
          </cell>
          <cell r="D1223">
            <v>40.477499999999999</v>
          </cell>
        </row>
        <row r="1224">
          <cell r="A1224">
            <v>88125</v>
          </cell>
          <cell r="B1224">
            <v>26</v>
          </cell>
          <cell r="C1224" t="str">
            <v>CYTOPATHOLOGY FORENSIC</v>
          </cell>
          <cell r="D1224">
            <v>11.214</v>
          </cell>
        </row>
        <row r="1225">
          <cell r="A1225">
            <v>88130</v>
          </cell>
          <cell r="B1225">
            <v>26</v>
          </cell>
          <cell r="C1225" t="str">
            <v>BUCCAL SMEAR</v>
          </cell>
          <cell r="D1225">
            <v>20.695499999999999</v>
          </cell>
        </row>
        <row r="1226">
          <cell r="A1226">
            <v>88140</v>
          </cell>
          <cell r="B1226">
            <v>26</v>
          </cell>
          <cell r="C1226" t="str">
            <v>SEX CHROMATIN IDENT PERIPH BLOOD SMEAR</v>
          </cell>
          <cell r="D1226">
            <v>10.5525</v>
          </cell>
        </row>
        <row r="1227">
          <cell r="A1227">
            <v>88160</v>
          </cell>
          <cell r="B1227">
            <v>26</v>
          </cell>
          <cell r="C1227" t="str">
            <v>CYTOPATHOLOGY, SMEARS, ANY OTHER SOURCE;</v>
          </cell>
          <cell r="D1227">
            <v>21.1995</v>
          </cell>
        </row>
        <row r="1228">
          <cell r="A1228">
            <v>88161</v>
          </cell>
          <cell r="B1228">
            <v>26</v>
          </cell>
          <cell r="C1228" t="str">
            <v>CYTOPATHOLOGY PREPARATION SCREEN/INTERPR</v>
          </cell>
          <cell r="D1228">
            <v>20.895</v>
          </cell>
        </row>
        <row r="1229">
          <cell r="A1229">
            <v>88162</v>
          </cell>
          <cell r="B1229">
            <v>26</v>
          </cell>
          <cell r="C1229" t="str">
            <v>CYTOPATHOLOGY 5 SLIDES &amp;/OR MULTIPLE STA</v>
          </cell>
          <cell r="D1229">
            <v>32.413499999999999</v>
          </cell>
        </row>
        <row r="1230">
          <cell r="A1230">
            <v>88172</v>
          </cell>
          <cell r="B1230">
            <v>26</v>
          </cell>
          <cell r="C1230" t="str">
            <v>CYTOPATHOLOGY, EVALUATION OF FINE NEEDLE</v>
          </cell>
          <cell r="D1230">
            <v>25.5885</v>
          </cell>
        </row>
        <row r="1231">
          <cell r="A1231">
            <v>88173</v>
          </cell>
          <cell r="B1231">
            <v>26</v>
          </cell>
          <cell r="C1231" t="str">
            <v>EVALUATION OF FINE NEEDLE ASPIRATE INTER</v>
          </cell>
          <cell r="D1231">
            <v>58.957500000000003</v>
          </cell>
        </row>
        <row r="1232">
          <cell r="A1232">
            <v>88177</v>
          </cell>
          <cell r="B1232">
            <v>26</v>
          </cell>
          <cell r="C1232" t="str">
            <v>CYTOPATHOLOGY, EVALUATION OF FINE NEEDLE</v>
          </cell>
          <cell r="D1232">
            <v>18.606000000000002</v>
          </cell>
        </row>
        <row r="1233">
          <cell r="A1233">
            <v>88182</v>
          </cell>
          <cell r="B1233">
            <v>26</v>
          </cell>
          <cell r="C1233" t="str">
            <v>FLOW CYTOMETRY; CELL CYCLE OR DNA ANALYS</v>
          </cell>
          <cell r="D1233">
            <v>30.6495</v>
          </cell>
        </row>
        <row r="1234">
          <cell r="A1234">
            <v>88230</v>
          </cell>
          <cell r="B1234">
            <v>26</v>
          </cell>
          <cell r="C1234" t="str">
            <v>TISSUE CULTURE FOR NON-NEOPLASTIC DISORD</v>
          </cell>
          <cell r="D1234">
            <v>124.6875</v>
          </cell>
        </row>
        <row r="1235">
          <cell r="A1235">
            <v>88233</v>
          </cell>
          <cell r="B1235">
            <v>26</v>
          </cell>
          <cell r="C1235" t="str">
            <v>TISSUE CULTURE, SKIN</v>
          </cell>
          <cell r="D1235">
            <v>150.8115</v>
          </cell>
        </row>
        <row r="1236">
          <cell r="A1236">
            <v>88235</v>
          </cell>
          <cell r="B1236">
            <v>26</v>
          </cell>
          <cell r="C1236" t="str">
            <v>TISSUE CULTURE, PLACENTA</v>
          </cell>
          <cell r="D1236">
            <v>157.84649999999999</v>
          </cell>
        </row>
        <row r="1237">
          <cell r="A1237">
            <v>88237</v>
          </cell>
          <cell r="B1237">
            <v>26</v>
          </cell>
          <cell r="C1237" t="str">
            <v>TISSUE CULTURE FOR NEOPLASTIC DISORDERS;</v>
          </cell>
          <cell r="D1237">
            <v>135.25049999999999</v>
          </cell>
        </row>
        <row r="1238">
          <cell r="A1238">
            <v>88239</v>
          </cell>
          <cell r="B1238">
            <v>26</v>
          </cell>
          <cell r="C1238" t="str">
            <v>TISSUE CULTURE FOR NEOPLASTIC DISORDERS;</v>
          </cell>
          <cell r="D1238">
            <v>158.1405</v>
          </cell>
        </row>
        <row r="1239">
          <cell r="A1239">
            <v>88245</v>
          </cell>
          <cell r="B1239">
            <v>26</v>
          </cell>
          <cell r="C1239" t="str">
            <v>CHROMOSOME ANALYSIS FOR BREAKAGE SYNDROM</v>
          </cell>
          <cell r="D1239">
            <v>159.57900000000001</v>
          </cell>
        </row>
        <row r="1240">
          <cell r="A1240">
            <v>88248</v>
          </cell>
          <cell r="B1240">
            <v>26</v>
          </cell>
          <cell r="C1240" t="str">
            <v>CHROMOSOME ANALYSIS FOR BREAKAGE SYNDROM</v>
          </cell>
          <cell r="D1240">
            <v>185.79750000000001</v>
          </cell>
        </row>
        <row r="1241">
          <cell r="A1241">
            <v>88261</v>
          </cell>
          <cell r="B1241">
            <v>26</v>
          </cell>
          <cell r="C1241" t="str">
            <v>CHROMOSOME ANALYSIS; COUNT 5 CELLS, 1 KA</v>
          </cell>
          <cell r="D1241">
            <v>189.63</v>
          </cell>
        </row>
        <row r="1242">
          <cell r="A1242">
            <v>88262</v>
          </cell>
          <cell r="B1242">
            <v>26</v>
          </cell>
          <cell r="C1242" t="str">
            <v>CHROMOSOME ANALYSIS OPTION III</v>
          </cell>
          <cell r="D1242">
            <v>133.46549999999999</v>
          </cell>
        </row>
        <row r="1243">
          <cell r="A1243">
            <v>88263</v>
          </cell>
          <cell r="B1243">
            <v>26</v>
          </cell>
          <cell r="C1243" t="str">
            <v>CHROMOSOME ANALYSIS</v>
          </cell>
          <cell r="D1243">
            <v>161.11199999999999</v>
          </cell>
        </row>
        <row r="1244">
          <cell r="A1244">
            <v>88264</v>
          </cell>
          <cell r="B1244">
            <v>26</v>
          </cell>
          <cell r="C1244" t="str">
            <v>CHROMOSOME ANALYSIS; ANALYZE 20-25 CELLS</v>
          </cell>
          <cell r="D1244">
            <v>133.46549999999999</v>
          </cell>
        </row>
        <row r="1245">
          <cell r="A1245">
            <v>88267</v>
          </cell>
          <cell r="B1245">
            <v>26</v>
          </cell>
          <cell r="C1245" t="str">
            <v>CHROMOSOME ANALYSIS AMNIOTIC FLUID 1-4 C</v>
          </cell>
          <cell r="D1245">
            <v>192.90600000000001</v>
          </cell>
        </row>
        <row r="1246">
          <cell r="A1246">
            <v>88269</v>
          </cell>
          <cell r="B1246">
            <v>26</v>
          </cell>
          <cell r="C1246" t="str">
            <v>CHROMOSOME ANALYSIS AMNIONIC FLUID</v>
          </cell>
          <cell r="D1246">
            <v>178.40549999999999</v>
          </cell>
        </row>
        <row r="1247">
          <cell r="A1247">
            <v>88271</v>
          </cell>
          <cell r="B1247">
            <v>26</v>
          </cell>
          <cell r="C1247" t="str">
            <v>MOLECULAR CYTOGENETICS; DNA PROBE, EACH</v>
          </cell>
          <cell r="D1247">
            <v>14.6685</v>
          </cell>
        </row>
        <row r="1248">
          <cell r="A1248">
            <v>88272</v>
          </cell>
          <cell r="B1248">
            <v>26</v>
          </cell>
          <cell r="C1248" t="str">
            <v>MOLECULAR CYTOGENETICS; CHROMOSOMAL IN S</v>
          </cell>
          <cell r="D1248">
            <v>27.9405</v>
          </cell>
        </row>
        <row r="1249">
          <cell r="A1249">
            <v>88273</v>
          </cell>
          <cell r="B1249">
            <v>26</v>
          </cell>
          <cell r="C1249" t="str">
            <v>MOLECULAR CYTOGENETICS; CHROMOSOMAL IN S</v>
          </cell>
          <cell r="D1249">
            <v>33.704999999999998</v>
          </cell>
        </row>
        <row r="1250">
          <cell r="A1250">
            <v>88274</v>
          </cell>
          <cell r="B1250">
            <v>26</v>
          </cell>
          <cell r="C1250" t="str">
            <v>MOLECULAR CYTOGENETICS; INTERPHASE IN SI</v>
          </cell>
          <cell r="D1250">
            <v>36.592500000000001</v>
          </cell>
        </row>
        <row r="1251">
          <cell r="A1251">
            <v>88275</v>
          </cell>
          <cell r="B1251">
            <v>26</v>
          </cell>
          <cell r="C1251" t="str">
            <v>MOLECULAR CYTOGENETICS; INTERPHASE IN SI</v>
          </cell>
          <cell r="D1251">
            <v>42.3675</v>
          </cell>
        </row>
        <row r="1252">
          <cell r="A1252">
            <v>88280</v>
          </cell>
          <cell r="B1252">
            <v>26</v>
          </cell>
          <cell r="C1252" t="str">
            <v>CHROM ANALYSIS ADDITIONAL KAROTYPING</v>
          </cell>
          <cell r="D1252">
            <v>26.123999999999999</v>
          </cell>
        </row>
        <row r="1253">
          <cell r="A1253">
            <v>88283</v>
          </cell>
          <cell r="B1253">
            <v>26</v>
          </cell>
          <cell r="C1253" t="str">
            <v>BANDING FOR CHROMOSOME ANALYSIS</v>
          </cell>
          <cell r="D1253">
            <v>19.824000000000002</v>
          </cell>
        </row>
        <row r="1254">
          <cell r="A1254">
            <v>88285</v>
          </cell>
          <cell r="B1254">
            <v>26</v>
          </cell>
          <cell r="C1254" t="str">
            <v>CHROM ANAL ADDITIONAL CELLS COUNTED</v>
          </cell>
          <cell r="D1254">
            <v>19.550999999999998</v>
          </cell>
        </row>
        <row r="1255">
          <cell r="A1255">
            <v>88289</v>
          </cell>
          <cell r="B1255">
            <v>26</v>
          </cell>
          <cell r="C1255" t="str">
            <v>HIGH RESOLUTION FOR CHROMOSOME ANALYSIS</v>
          </cell>
          <cell r="D1255">
            <v>35.637</v>
          </cell>
        </row>
        <row r="1256">
          <cell r="A1256">
            <v>88300</v>
          </cell>
          <cell r="B1256">
            <v>26</v>
          </cell>
          <cell r="C1256" t="str">
            <v>EXAM OF SURGICAL SPECIMEN</v>
          </cell>
          <cell r="D1256">
            <v>3.6644999999999999</v>
          </cell>
        </row>
        <row r="1257">
          <cell r="A1257">
            <v>88302</v>
          </cell>
          <cell r="B1257">
            <v>26</v>
          </cell>
          <cell r="C1257" t="str">
            <v>SURG PATHOLOGY GROSS MICROSCOPIC EXAM ID</v>
          </cell>
          <cell r="D1257">
            <v>5.5650000000000004</v>
          </cell>
        </row>
        <row r="1258">
          <cell r="A1258">
            <v>88304</v>
          </cell>
          <cell r="B1258">
            <v>26</v>
          </cell>
          <cell r="C1258" t="str">
            <v>LEVEL III - SURGICAL PATHOLOGY, GROSS AN</v>
          </cell>
          <cell r="D1258">
            <v>9.3450000000000006</v>
          </cell>
        </row>
        <row r="1259">
          <cell r="A1259">
            <v>88305</v>
          </cell>
          <cell r="B1259">
            <v>26</v>
          </cell>
          <cell r="C1259" t="str">
            <v>LEVEL IV - SURGICAL PATHOLOGY, GROSS AND</v>
          </cell>
          <cell r="D1259">
            <v>32.098500000000001</v>
          </cell>
        </row>
        <row r="1260">
          <cell r="A1260">
            <v>88307</v>
          </cell>
          <cell r="B1260">
            <v>26</v>
          </cell>
          <cell r="C1260" t="str">
            <v>LEVEL V - SURGICAL PATHOLOGY, GROSS AND</v>
          </cell>
          <cell r="D1260">
            <v>68.260499999999993</v>
          </cell>
        </row>
        <row r="1261">
          <cell r="A1261">
            <v>88309</v>
          </cell>
          <cell r="B1261">
            <v>26</v>
          </cell>
          <cell r="C1261" t="str">
            <v>SURGICAL PATHOLOGY SEVEN OR MORE BLOCKS</v>
          </cell>
          <cell r="D1261">
            <v>117.873</v>
          </cell>
        </row>
        <row r="1262">
          <cell r="A1262">
            <v>88311</v>
          </cell>
          <cell r="B1262">
            <v>26</v>
          </cell>
          <cell r="C1262" t="str">
            <v>SURGICAL PATHOLOGY DECALCIFICATION PROCE</v>
          </cell>
          <cell r="D1262">
            <v>10.279500000000001</v>
          </cell>
        </row>
        <row r="1263">
          <cell r="A1263">
            <v>88312</v>
          </cell>
          <cell r="B1263">
            <v>26</v>
          </cell>
          <cell r="C1263" t="str">
            <v>SPECIAL STAINS (LIST SEPARATELY IN ADDIT</v>
          </cell>
          <cell r="D1263">
            <v>22.7745</v>
          </cell>
        </row>
        <row r="1264">
          <cell r="A1264">
            <v>88313</v>
          </cell>
          <cell r="B1264">
            <v>26</v>
          </cell>
          <cell r="C1264" t="str">
            <v>SPECIAL STAINS GROUP 11 ALL OTHER SPECIA</v>
          </cell>
          <cell r="D1264">
            <v>9.9855</v>
          </cell>
        </row>
        <row r="1265">
          <cell r="A1265">
            <v>88314</v>
          </cell>
          <cell r="B1265">
            <v>26</v>
          </cell>
          <cell r="C1265" t="str">
            <v>HISTOCHEMICAL STAINING WITH FROZEN SECTI</v>
          </cell>
          <cell r="D1265">
            <v>19.298999999999999</v>
          </cell>
        </row>
        <row r="1266">
          <cell r="A1266">
            <v>88319</v>
          </cell>
          <cell r="B1266">
            <v>26</v>
          </cell>
          <cell r="C1266" t="str">
            <v>HISTOCHEMISTRY TO IDENTIFY ENZYME CONSTI</v>
          </cell>
          <cell r="D1266">
            <v>22.449000000000002</v>
          </cell>
        </row>
        <row r="1267">
          <cell r="A1267">
            <v>88323</v>
          </cell>
          <cell r="B1267">
            <v>26</v>
          </cell>
          <cell r="C1267" t="str">
            <v>CONS REPORT REFERRED MATERIAL REQ PREPAR</v>
          </cell>
          <cell r="D1267">
            <v>73.972499999999997</v>
          </cell>
        </row>
        <row r="1268">
          <cell r="A1268">
            <v>88331</v>
          </cell>
          <cell r="B1268">
            <v>26</v>
          </cell>
          <cell r="C1268" t="str">
            <v>PATHOLOGY CONSULTATION DURING SURGERY; F</v>
          </cell>
          <cell r="D1268">
            <v>51.45</v>
          </cell>
        </row>
        <row r="1269">
          <cell r="A1269">
            <v>88332</v>
          </cell>
          <cell r="B1269">
            <v>26</v>
          </cell>
          <cell r="C1269" t="str">
            <v>CONS DURING SURG EACH ADD FROZ SECT SAME</v>
          </cell>
          <cell r="D1269">
            <v>25.273499999999999</v>
          </cell>
        </row>
        <row r="1270">
          <cell r="A1270">
            <v>88333</v>
          </cell>
          <cell r="B1270">
            <v>26</v>
          </cell>
          <cell r="C1270" t="str">
            <v>PATHOLOGY CONSULTATION DURING SURGERY; C</v>
          </cell>
          <cell r="D1270">
            <v>51.481499999999997</v>
          </cell>
        </row>
        <row r="1271">
          <cell r="A1271">
            <v>88334</v>
          </cell>
          <cell r="B1271">
            <v>26</v>
          </cell>
          <cell r="C1271" t="str">
            <v>PATHOLOGY CONSULTATION DURING SURGERY; C</v>
          </cell>
          <cell r="D1271">
            <v>30.954000000000001</v>
          </cell>
        </row>
        <row r="1272">
          <cell r="A1272">
            <v>88341</v>
          </cell>
          <cell r="B1272">
            <v>26</v>
          </cell>
          <cell r="C1272" t="str">
            <v>IMMUNOHISTO ANTB ADDL SLIDE</v>
          </cell>
          <cell r="D1272">
            <v>18.564</v>
          </cell>
        </row>
        <row r="1273">
          <cell r="A1273">
            <v>88342</v>
          </cell>
          <cell r="B1273">
            <v>26</v>
          </cell>
          <cell r="C1273" t="str">
            <v>IMMUNOHISTO ANTB 1ST STAIN</v>
          </cell>
          <cell r="D1273">
            <v>35.605499999999999</v>
          </cell>
        </row>
        <row r="1274">
          <cell r="A1274">
            <v>88344</v>
          </cell>
          <cell r="B1274">
            <v>26</v>
          </cell>
          <cell r="C1274" t="str">
            <v>IMMUNOHISTO ANTIBODY SLIDE</v>
          </cell>
          <cell r="D1274">
            <v>34.125</v>
          </cell>
        </row>
        <row r="1275">
          <cell r="A1275">
            <v>88346</v>
          </cell>
          <cell r="B1275">
            <v>26</v>
          </cell>
          <cell r="C1275" t="str">
            <v>IMMUNOFLUOR ANTB 1ST STAIN</v>
          </cell>
          <cell r="D1275">
            <v>36.225000000000001</v>
          </cell>
        </row>
        <row r="1276">
          <cell r="A1276">
            <v>88348</v>
          </cell>
          <cell r="B1276">
            <v>26</v>
          </cell>
          <cell r="C1276" t="str">
            <v>ELECTRON MICROSCOPY DIAGNOSTIC</v>
          </cell>
          <cell r="D1276">
            <v>63.913499999999999</v>
          </cell>
        </row>
        <row r="1277">
          <cell r="A1277">
            <v>88350</v>
          </cell>
          <cell r="B1277">
            <v>26</v>
          </cell>
          <cell r="C1277" t="str">
            <v>IMMUNOFLUOR ANTB ADDL STAIN</v>
          </cell>
          <cell r="D1277">
            <v>26.754000000000001</v>
          </cell>
        </row>
        <row r="1278">
          <cell r="A1278">
            <v>88355</v>
          </cell>
          <cell r="B1278">
            <v>26</v>
          </cell>
          <cell r="C1278" t="str">
            <v>MORPHOMETRIC ANALYSIS SKELETAL MUSCLE</v>
          </cell>
          <cell r="D1278">
            <v>75.022499999999994</v>
          </cell>
        </row>
        <row r="1279">
          <cell r="A1279">
            <v>88356</v>
          </cell>
          <cell r="B1279">
            <v>26</v>
          </cell>
          <cell r="C1279" t="str">
            <v>MORPHOMETRIC ANALYSIS NERVE</v>
          </cell>
          <cell r="D1279">
            <v>119.80500000000001</v>
          </cell>
        </row>
        <row r="1280">
          <cell r="A1280">
            <v>88358</v>
          </cell>
          <cell r="B1280">
            <v>26</v>
          </cell>
          <cell r="C1280" t="str">
            <v>MORPHOMETRIC ANALYSIS; TUMOR (EG, DNA PL</v>
          </cell>
          <cell r="D1280">
            <v>39.049500000000002</v>
          </cell>
        </row>
        <row r="1281">
          <cell r="A1281">
            <v>88360</v>
          </cell>
          <cell r="B1281">
            <v>26</v>
          </cell>
          <cell r="C1281" t="str">
            <v>MORPHOMETRIC ANALYSIS, TUMOR IMMUNOHISTO</v>
          </cell>
          <cell r="D1281">
            <v>46.305</v>
          </cell>
        </row>
        <row r="1282">
          <cell r="A1282">
            <v>88361</v>
          </cell>
          <cell r="B1282">
            <v>26</v>
          </cell>
          <cell r="C1282" t="str">
            <v>MORPHOMETRIC ANALYSIS; TUMOR IMMUNOHISTO</v>
          </cell>
          <cell r="D1282">
            <v>49.6755</v>
          </cell>
        </row>
        <row r="1283">
          <cell r="A1283">
            <v>88362</v>
          </cell>
          <cell r="B1283">
            <v>26</v>
          </cell>
          <cell r="C1283" t="str">
            <v>NERVE TEASING PREPARATION</v>
          </cell>
          <cell r="D1283">
            <v>91.633499999999998</v>
          </cell>
        </row>
        <row r="1284">
          <cell r="A1284">
            <v>88364</v>
          </cell>
          <cell r="B1284">
            <v>26</v>
          </cell>
          <cell r="C1284" t="str">
            <v>INSITU HYBRIDIZATION (FISH)</v>
          </cell>
          <cell r="D1284">
            <v>23.163</v>
          </cell>
        </row>
        <row r="1285">
          <cell r="A1285">
            <v>88365</v>
          </cell>
          <cell r="B1285">
            <v>26</v>
          </cell>
          <cell r="C1285" t="str">
            <v>TISSUE IN SITU HYBRIDIZATION, INTERP. AN</v>
          </cell>
          <cell r="D1285">
            <v>49.790999999999997</v>
          </cell>
        </row>
        <row r="1286">
          <cell r="A1286">
            <v>88366</v>
          </cell>
          <cell r="B1286">
            <v>26</v>
          </cell>
          <cell r="C1286" t="str">
            <v>INSITU HYBRIDIZATION (FISH)</v>
          </cell>
          <cell r="D1286">
            <v>53.728499999999997</v>
          </cell>
        </row>
        <row r="1287">
          <cell r="A1287">
            <v>88367</v>
          </cell>
          <cell r="B1287">
            <v>26</v>
          </cell>
          <cell r="C1287" t="str">
            <v>MORPHOMETRIC ANALYSIS, IN SITU HYBRIDIZA</v>
          </cell>
          <cell r="D1287">
            <v>53.319000000000003</v>
          </cell>
        </row>
        <row r="1288">
          <cell r="A1288">
            <v>88368</v>
          </cell>
          <cell r="B1288">
            <v>26</v>
          </cell>
          <cell r="C1288" t="str">
            <v>MORPHOMETRIC ANALYSIS, IN SITU HYBRIDIZA</v>
          </cell>
          <cell r="D1288">
            <v>56.238</v>
          </cell>
        </row>
        <row r="1289">
          <cell r="A1289">
            <v>88369</v>
          </cell>
          <cell r="B1289">
            <v>26</v>
          </cell>
          <cell r="C1289" t="str">
            <v>M/PHMTRC ALYSISHQUANT/SEMIQ</v>
          </cell>
          <cell r="D1289">
            <v>21.42</v>
          </cell>
        </row>
        <row r="1290">
          <cell r="A1290">
            <v>88371</v>
          </cell>
          <cell r="B1290">
            <v>26</v>
          </cell>
          <cell r="C1290" t="str">
            <v>PROTEIN ANALYSIS OF TISSUE BY WESTERN BL</v>
          </cell>
          <cell r="D1290">
            <v>15.645</v>
          </cell>
        </row>
        <row r="1291">
          <cell r="A1291">
            <v>88372</v>
          </cell>
          <cell r="B1291">
            <v>26</v>
          </cell>
          <cell r="C1291" t="str">
            <v>PROTEIN ANALYSIS OF TISSUE BY WESTERN BL</v>
          </cell>
          <cell r="D1291">
            <v>15.645</v>
          </cell>
        </row>
        <row r="1292">
          <cell r="A1292">
            <v>88373</v>
          </cell>
          <cell r="B1292">
            <v>26</v>
          </cell>
          <cell r="C1292" t="str">
            <v>M/PHMTRC ALYS ISHQUANT/SEMIQ</v>
          </cell>
          <cell r="D1292">
            <v>18.0075</v>
          </cell>
        </row>
        <row r="1293">
          <cell r="A1293">
            <v>88374</v>
          </cell>
          <cell r="B1293">
            <v>26</v>
          </cell>
          <cell r="C1293" t="str">
            <v>M/PHMTRC ALYS ISHQUANT/SEMIQ</v>
          </cell>
          <cell r="D1293">
            <v>38.545499999999997</v>
          </cell>
        </row>
        <row r="1294">
          <cell r="A1294">
            <v>88377</v>
          </cell>
          <cell r="B1294">
            <v>26</v>
          </cell>
          <cell r="C1294" t="str">
            <v>M/PHMTRC ALYS ISHQUANT/SEMIQ</v>
          </cell>
          <cell r="D1294">
            <v>56.112000000000002</v>
          </cell>
        </row>
        <row r="1295">
          <cell r="A1295">
            <v>88387</v>
          </cell>
          <cell r="B1295">
            <v>26</v>
          </cell>
          <cell r="C1295" t="str">
            <v>MACROSCOPIC EXAMINATION, DISSECTION, AND</v>
          </cell>
          <cell r="D1295">
            <v>20.873999999999999</v>
          </cell>
        </row>
        <row r="1296">
          <cell r="A1296">
            <v>88388</v>
          </cell>
          <cell r="B1296">
            <v>26</v>
          </cell>
          <cell r="C1296" t="str">
            <v>MACROSCOPIC EXAMINATION, DISSECTION, AND</v>
          </cell>
          <cell r="D1296">
            <v>13.009499999999999</v>
          </cell>
        </row>
        <row r="1297">
          <cell r="A1297">
            <v>91010</v>
          </cell>
          <cell r="B1297">
            <v>26</v>
          </cell>
          <cell r="C1297" t="str">
            <v>ESOPHAGUS MOTILITY STUDY</v>
          </cell>
          <cell r="D1297">
            <v>56.77</v>
          </cell>
        </row>
        <row r="1298">
          <cell r="A1298">
            <v>91013</v>
          </cell>
          <cell r="B1298">
            <v>26</v>
          </cell>
          <cell r="C1298" t="str">
            <v>ESOPHGL MOTIL W/STIM/PERFUS</v>
          </cell>
          <cell r="D1298">
            <v>8.41</v>
          </cell>
        </row>
        <row r="1299">
          <cell r="A1299">
            <v>91020</v>
          </cell>
          <cell r="B1299">
            <v>26</v>
          </cell>
          <cell r="C1299" t="str">
            <v>GASTRIC MOTILITY STUDIES</v>
          </cell>
          <cell r="D1299">
            <v>65.05</v>
          </cell>
        </row>
        <row r="1300">
          <cell r="A1300">
            <v>91022</v>
          </cell>
          <cell r="B1300">
            <v>26</v>
          </cell>
          <cell r="C1300" t="str">
            <v>DUODENAL MOTILITY STUDY</v>
          </cell>
          <cell r="D1300">
            <v>66.81</v>
          </cell>
        </row>
        <row r="1301">
          <cell r="A1301">
            <v>91030</v>
          </cell>
          <cell r="B1301">
            <v>26</v>
          </cell>
          <cell r="C1301" t="str">
            <v>ACID PERFUSION OF ESOPHAGUS</v>
          </cell>
          <cell r="D1301">
            <v>42.04</v>
          </cell>
        </row>
        <row r="1302">
          <cell r="A1302">
            <v>91034</v>
          </cell>
          <cell r="B1302">
            <v>26</v>
          </cell>
          <cell r="C1302" t="str">
            <v>GASTROESOPHAGEAL REFLUX TEST</v>
          </cell>
          <cell r="D1302">
            <v>44.05</v>
          </cell>
        </row>
        <row r="1303">
          <cell r="A1303">
            <v>91035</v>
          </cell>
          <cell r="B1303">
            <v>26</v>
          </cell>
          <cell r="C1303" t="str">
            <v>G-ESOPH REFLX TST W/ELECTROD</v>
          </cell>
          <cell r="D1303">
            <v>70.930000000000007</v>
          </cell>
        </row>
        <row r="1304">
          <cell r="A1304">
            <v>91037</v>
          </cell>
          <cell r="B1304">
            <v>26</v>
          </cell>
          <cell r="C1304" t="str">
            <v>ESOPH IMPED FUNCTION TEST</v>
          </cell>
          <cell r="D1304">
            <v>44.65</v>
          </cell>
        </row>
        <row r="1305">
          <cell r="A1305">
            <v>91038</v>
          </cell>
          <cell r="B1305">
            <v>26</v>
          </cell>
          <cell r="C1305" t="str">
            <v>ESOPH IMPED FUNCT TEST &gt; 1HR</v>
          </cell>
          <cell r="D1305">
            <v>50.53</v>
          </cell>
        </row>
        <row r="1306">
          <cell r="A1306">
            <v>91040</v>
          </cell>
          <cell r="B1306">
            <v>26</v>
          </cell>
          <cell r="C1306" t="str">
            <v>ESOPH BALLOON DISTENSION TST</v>
          </cell>
          <cell r="D1306">
            <v>45.81</v>
          </cell>
        </row>
        <row r="1307">
          <cell r="A1307">
            <v>91065</v>
          </cell>
          <cell r="B1307">
            <v>26</v>
          </cell>
          <cell r="C1307" t="str">
            <v>BREATH HYDROGEN/METHANE TEST</v>
          </cell>
          <cell r="D1307">
            <v>8.91</v>
          </cell>
        </row>
        <row r="1308">
          <cell r="A1308">
            <v>91120</v>
          </cell>
          <cell r="B1308">
            <v>26</v>
          </cell>
          <cell r="C1308" t="str">
            <v>RECTAL SENSATION TEST</v>
          </cell>
          <cell r="D1308">
            <v>165.28</v>
          </cell>
        </row>
        <row r="1309">
          <cell r="A1309">
            <v>91122</v>
          </cell>
          <cell r="B1309">
            <v>26</v>
          </cell>
          <cell r="C1309" t="str">
            <v>ANAL PRESSURE RECORD</v>
          </cell>
          <cell r="D1309">
            <v>77.040000000000006</v>
          </cell>
        </row>
        <row r="1310">
          <cell r="A1310">
            <v>92060</v>
          </cell>
          <cell r="B1310">
            <v>26</v>
          </cell>
          <cell r="C1310" t="str">
            <v>SPECIAL EYE EVALUATION</v>
          </cell>
          <cell r="D1310">
            <v>29.96</v>
          </cell>
        </row>
        <row r="1311">
          <cell r="A1311">
            <v>92081</v>
          </cell>
          <cell r="B1311">
            <v>26</v>
          </cell>
          <cell r="C1311" t="str">
            <v>VISUAL FIELD EXAMINATION(S)</v>
          </cell>
          <cell r="D1311">
            <v>16.7</v>
          </cell>
        </row>
        <row r="1312">
          <cell r="A1312">
            <v>92082</v>
          </cell>
          <cell r="B1312">
            <v>26</v>
          </cell>
          <cell r="C1312" t="str">
            <v>VISUAL FIELD EXAMINATION(S)</v>
          </cell>
          <cell r="D1312">
            <v>18.87</v>
          </cell>
        </row>
        <row r="1313">
          <cell r="A1313">
            <v>92083</v>
          </cell>
          <cell r="B1313">
            <v>26</v>
          </cell>
          <cell r="C1313" t="str">
            <v>VISUAL FIELD EXAMINATION(S)</v>
          </cell>
          <cell r="D1313">
            <v>21.66</v>
          </cell>
        </row>
        <row r="1314">
          <cell r="A1314">
            <v>92132</v>
          </cell>
          <cell r="B1314">
            <v>26</v>
          </cell>
          <cell r="C1314" t="str">
            <v>CMPTR OPHTH DX IMG ANT SEGMT</v>
          </cell>
          <cell r="D1314">
            <v>17.86</v>
          </cell>
        </row>
        <row r="1315">
          <cell r="A1315">
            <v>92133</v>
          </cell>
          <cell r="B1315">
            <v>26</v>
          </cell>
          <cell r="C1315" t="str">
            <v>CMPTR OPHTH IMG OPTIC NERVE</v>
          </cell>
          <cell r="D1315">
            <v>24.91</v>
          </cell>
        </row>
        <row r="1316">
          <cell r="A1316">
            <v>92134</v>
          </cell>
          <cell r="B1316">
            <v>26</v>
          </cell>
          <cell r="C1316" t="str">
            <v>CPTR OPHTH DX IMG POST SEGMT</v>
          </cell>
          <cell r="D1316">
            <v>24.91</v>
          </cell>
        </row>
        <row r="1317">
          <cell r="A1317">
            <v>92136</v>
          </cell>
          <cell r="B1317">
            <v>26</v>
          </cell>
          <cell r="C1317" t="str">
            <v>OPHTHALMIC BIOMETRY</v>
          </cell>
          <cell r="D1317">
            <v>23.81</v>
          </cell>
        </row>
        <row r="1318">
          <cell r="A1318">
            <v>92228</v>
          </cell>
          <cell r="B1318">
            <v>26</v>
          </cell>
          <cell r="C1318" t="str">
            <v>REMOTE RETINAL IMAGING MGMT</v>
          </cell>
          <cell r="D1318">
            <v>14.84</v>
          </cell>
        </row>
        <row r="1319">
          <cell r="A1319">
            <v>92235</v>
          </cell>
          <cell r="B1319">
            <v>26</v>
          </cell>
          <cell r="C1319" t="str">
            <v>FLUORESCEIN ANGRPH UNI/BI</v>
          </cell>
          <cell r="D1319">
            <v>35.82</v>
          </cell>
        </row>
        <row r="1320">
          <cell r="A1320">
            <v>92240</v>
          </cell>
          <cell r="B1320">
            <v>26</v>
          </cell>
          <cell r="C1320" t="str">
            <v>ICG ANGIOGRAPHY UNI/BI</v>
          </cell>
          <cell r="D1320">
            <v>48.75</v>
          </cell>
        </row>
        <row r="1321">
          <cell r="A1321">
            <v>92242</v>
          </cell>
          <cell r="B1321">
            <v>26</v>
          </cell>
          <cell r="C1321" t="str">
            <v>FLUORESCEIN ICG ANGIOGRAPHY</v>
          </cell>
          <cell r="D1321">
            <v>49.36</v>
          </cell>
        </row>
        <row r="1322">
          <cell r="A1322">
            <v>92250</v>
          </cell>
          <cell r="B1322">
            <v>26</v>
          </cell>
          <cell r="C1322" t="str">
            <v>EYE EXAM WITH PHOTOS</v>
          </cell>
          <cell r="D1322">
            <v>19.68</v>
          </cell>
        </row>
        <row r="1323">
          <cell r="A1323">
            <v>92270</v>
          </cell>
          <cell r="B1323">
            <v>26</v>
          </cell>
          <cell r="C1323" t="str">
            <v>ELECTRO-OCULOGRAPHY</v>
          </cell>
          <cell r="D1323">
            <v>34.25</v>
          </cell>
        </row>
        <row r="1324">
          <cell r="A1324">
            <v>92273</v>
          </cell>
          <cell r="B1324">
            <v>26</v>
          </cell>
          <cell r="C1324" t="str">
            <v>FULL FIELD ERG W/I&amp;R</v>
          </cell>
          <cell r="D1324">
            <v>33.590000000000003</v>
          </cell>
        </row>
        <row r="1325">
          <cell r="A1325">
            <v>92274</v>
          </cell>
          <cell r="B1325">
            <v>26</v>
          </cell>
          <cell r="C1325" t="str">
            <v>MULTIFOCAL ERG W/I&amp;R</v>
          </cell>
          <cell r="D1325">
            <v>29.78</v>
          </cell>
        </row>
        <row r="1326">
          <cell r="A1326">
            <v>92283</v>
          </cell>
          <cell r="B1326">
            <v>26</v>
          </cell>
          <cell r="C1326" t="str">
            <v>COLOR VISION EXAMINATION</v>
          </cell>
          <cell r="D1326">
            <v>7.36</v>
          </cell>
        </row>
        <row r="1327">
          <cell r="A1327">
            <v>92284</v>
          </cell>
          <cell r="B1327">
            <v>26</v>
          </cell>
          <cell r="C1327" t="str">
            <v>DARK ADAPTATION EYE EXAM</v>
          </cell>
          <cell r="D1327">
            <v>9.8800000000000008</v>
          </cell>
        </row>
        <row r="1328">
          <cell r="A1328">
            <v>92537</v>
          </cell>
          <cell r="B1328">
            <v>26</v>
          </cell>
          <cell r="C1328" t="str">
            <v>CALORIC VSTBLR TEST W/REC</v>
          </cell>
          <cell r="D1328">
            <v>29.977499999999999</v>
          </cell>
        </row>
        <row r="1329">
          <cell r="A1329">
            <v>92538</v>
          </cell>
          <cell r="B1329">
            <v>26</v>
          </cell>
          <cell r="C1329" t="str">
            <v>CALORIC VSTBLR TEST W/REC</v>
          </cell>
          <cell r="D1329">
            <v>14.994</v>
          </cell>
        </row>
        <row r="1330">
          <cell r="A1330">
            <v>92541</v>
          </cell>
          <cell r="B1330">
            <v>26</v>
          </cell>
          <cell r="C1330" t="str">
            <v>SPONTANEOUS NYSTAGMUS TEST</v>
          </cell>
          <cell r="D1330">
            <v>17.22</v>
          </cell>
        </row>
        <row r="1331">
          <cell r="A1331">
            <v>92542</v>
          </cell>
          <cell r="B1331">
            <v>26</v>
          </cell>
          <cell r="C1331" t="str">
            <v>POSITIONAL NYSTAGMUS TEST</v>
          </cell>
          <cell r="D1331">
            <v>14.21</v>
          </cell>
        </row>
        <row r="1332">
          <cell r="A1332">
            <v>92544</v>
          </cell>
          <cell r="B1332">
            <v>26</v>
          </cell>
          <cell r="C1332" t="str">
            <v>OPTOKINETIC NYSTAGMUS TEST</v>
          </cell>
          <cell r="D1332">
            <v>11.1</v>
          </cell>
        </row>
        <row r="1333">
          <cell r="A1333">
            <v>92545</v>
          </cell>
          <cell r="B1333">
            <v>26</v>
          </cell>
          <cell r="C1333" t="str">
            <v>OSCILLATING TRACKING TEST</v>
          </cell>
          <cell r="D1333">
            <v>9.85</v>
          </cell>
        </row>
        <row r="1334">
          <cell r="A1334">
            <v>92546</v>
          </cell>
          <cell r="B1334">
            <v>26</v>
          </cell>
          <cell r="C1334" t="str">
            <v>SINUSOIDAL ROTATIONAL TEST</v>
          </cell>
          <cell r="D1334">
            <v>12.35</v>
          </cell>
        </row>
        <row r="1335">
          <cell r="A1335">
            <v>92585</v>
          </cell>
          <cell r="B1335">
            <v>26</v>
          </cell>
          <cell r="C1335" t="str">
            <v>AUDITOR EVOKE POTENT COMPRE</v>
          </cell>
          <cell r="D1335">
            <v>21.78</v>
          </cell>
        </row>
        <row r="1336">
          <cell r="A1336">
            <v>92587</v>
          </cell>
          <cell r="B1336">
            <v>26</v>
          </cell>
          <cell r="C1336" t="str">
            <v>EVOKED AUDITORY TEST LIMITED</v>
          </cell>
          <cell r="D1336">
            <v>5.81</v>
          </cell>
        </row>
        <row r="1337">
          <cell r="A1337">
            <v>92588</v>
          </cell>
          <cell r="B1337">
            <v>26</v>
          </cell>
          <cell r="C1337" t="str">
            <v>EVOKED AUDITORY TST COMPLETE</v>
          </cell>
          <cell r="D1337">
            <v>15.45</v>
          </cell>
        </row>
        <row r="1338">
          <cell r="A1338">
            <v>93024</v>
          </cell>
          <cell r="B1338">
            <v>26</v>
          </cell>
          <cell r="C1338" t="str">
            <v>CARDIAC DRUG STRESS TEST</v>
          </cell>
          <cell r="D1338">
            <v>53.81</v>
          </cell>
        </row>
        <row r="1339">
          <cell r="A1339">
            <v>93025</v>
          </cell>
          <cell r="B1339">
            <v>26</v>
          </cell>
          <cell r="C1339" t="str">
            <v>MICROVOLT T-WAVE ASSESS</v>
          </cell>
          <cell r="D1339">
            <v>139.09</v>
          </cell>
        </row>
        <row r="1340">
          <cell r="A1340">
            <v>93260</v>
          </cell>
          <cell r="B1340">
            <v>26</v>
          </cell>
          <cell r="C1340" t="str">
            <v>PRGRMG DEV EVAL IMPLTBL SYS</v>
          </cell>
          <cell r="D1340">
            <v>39.65</v>
          </cell>
        </row>
        <row r="1341">
          <cell r="A1341">
            <v>93261</v>
          </cell>
          <cell r="B1341">
            <v>26</v>
          </cell>
          <cell r="C1341" t="str">
            <v>INTERROGATE SUBQ DEFIB</v>
          </cell>
          <cell r="D1341">
            <v>34.6</v>
          </cell>
        </row>
        <row r="1342">
          <cell r="A1342">
            <v>93293</v>
          </cell>
          <cell r="B1342">
            <v>26</v>
          </cell>
          <cell r="C1342" t="str">
            <v>PM PHONE R-STRIP DEVICE EVAL</v>
          </cell>
          <cell r="D1342">
            <v>14.39</v>
          </cell>
        </row>
        <row r="1343">
          <cell r="A1343">
            <v>93303</v>
          </cell>
          <cell r="B1343">
            <v>26</v>
          </cell>
          <cell r="C1343" t="str">
            <v>ECHO TRANSTHORACIC</v>
          </cell>
          <cell r="D1343">
            <v>58.84</v>
          </cell>
        </row>
        <row r="1344">
          <cell r="A1344">
            <v>93304</v>
          </cell>
          <cell r="B1344">
            <v>26</v>
          </cell>
          <cell r="C1344" t="str">
            <v>ECHO TRANSTHORACIC</v>
          </cell>
          <cell r="D1344">
            <v>33.33</v>
          </cell>
        </row>
        <row r="1345">
          <cell r="A1345">
            <v>93306</v>
          </cell>
          <cell r="B1345">
            <v>26</v>
          </cell>
          <cell r="C1345" t="str">
            <v>TTE W/DOPPLER COMPLETE</v>
          </cell>
          <cell r="D1345">
            <v>61.18</v>
          </cell>
        </row>
        <row r="1346">
          <cell r="A1346">
            <v>93307</v>
          </cell>
          <cell r="B1346">
            <v>26</v>
          </cell>
          <cell r="C1346" t="str">
            <v>TTE W/O DOPPLER COMPLETE</v>
          </cell>
          <cell r="D1346">
            <v>42.45</v>
          </cell>
        </row>
        <row r="1347">
          <cell r="A1347">
            <v>93308</v>
          </cell>
          <cell r="B1347">
            <v>26</v>
          </cell>
          <cell r="C1347" t="str">
            <v>TTE F-UP OR LMTD</v>
          </cell>
          <cell r="D1347">
            <v>24.87</v>
          </cell>
        </row>
        <row r="1348">
          <cell r="A1348">
            <v>93312</v>
          </cell>
          <cell r="B1348">
            <v>26</v>
          </cell>
          <cell r="C1348" t="str">
            <v>ECHO TRANSESOPHAGEAL</v>
          </cell>
          <cell r="D1348">
            <v>99.09</v>
          </cell>
        </row>
        <row r="1349">
          <cell r="A1349">
            <v>93314</v>
          </cell>
          <cell r="B1349">
            <v>26</v>
          </cell>
          <cell r="C1349" t="str">
            <v>ECHO TRANSESOPHAGEAL</v>
          </cell>
          <cell r="D1349">
            <v>56.08</v>
          </cell>
        </row>
        <row r="1350">
          <cell r="A1350">
            <v>93315</v>
          </cell>
          <cell r="B1350">
            <v>26</v>
          </cell>
          <cell r="C1350" t="str">
            <v>ECHO TRANSESOPHAGEAL</v>
          </cell>
          <cell r="D1350">
            <v>126.81</v>
          </cell>
        </row>
        <row r="1351">
          <cell r="A1351">
            <v>93317</v>
          </cell>
          <cell r="B1351">
            <v>26</v>
          </cell>
          <cell r="C1351" t="str">
            <v>ECHO TRANSESOPHAGEAL</v>
          </cell>
          <cell r="D1351">
            <v>78.819999999999993</v>
          </cell>
        </row>
        <row r="1352">
          <cell r="A1352">
            <v>93320</v>
          </cell>
          <cell r="B1352">
            <v>26</v>
          </cell>
          <cell r="C1352" t="str">
            <v>DOPPLER ECHO EXAM HEART</v>
          </cell>
          <cell r="D1352">
            <v>17.559999999999999</v>
          </cell>
        </row>
        <row r="1353">
          <cell r="A1353">
            <v>93321</v>
          </cell>
          <cell r="B1353">
            <v>26</v>
          </cell>
          <cell r="C1353" t="str">
            <v>DOPPLER ECHO EXAM HEART</v>
          </cell>
          <cell r="D1353">
            <v>7.02</v>
          </cell>
        </row>
        <row r="1354">
          <cell r="A1354">
            <v>93325</v>
          </cell>
          <cell r="B1354">
            <v>26</v>
          </cell>
          <cell r="C1354" t="str">
            <v>DOPPLER COLOR FLOW ADD-ON</v>
          </cell>
          <cell r="D1354">
            <v>3.31</v>
          </cell>
        </row>
        <row r="1355">
          <cell r="A1355">
            <v>93350</v>
          </cell>
          <cell r="B1355">
            <v>26</v>
          </cell>
          <cell r="C1355" t="str">
            <v>STRESS TTE ONLY</v>
          </cell>
          <cell r="D1355">
            <v>68.52</v>
          </cell>
        </row>
        <row r="1356">
          <cell r="A1356">
            <v>93351</v>
          </cell>
          <cell r="B1356">
            <v>26</v>
          </cell>
          <cell r="C1356" t="str">
            <v>STRESS TTE COMPLETE</v>
          </cell>
          <cell r="D1356">
            <v>56.68</v>
          </cell>
        </row>
        <row r="1357">
          <cell r="A1357">
            <v>93880</v>
          </cell>
          <cell r="B1357">
            <v>26</v>
          </cell>
          <cell r="C1357" t="str">
            <v>EXTRACRANIAL BILAT STUDY</v>
          </cell>
          <cell r="D1357">
            <v>26.31</v>
          </cell>
        </row>
        <row r="1358">
          <cell r="A1358">
            <v>93882</v>
          </cell>
          <cell r="B1358">
            <v>26</v>
          </cell>
          <cell r="C1358" t="str">
            <v>EXTRACRANIAL UNI/LTD STUDY</v>
          </cell>
          <cell r="D1358">
            <v>17.329999999999998</v>
          </cell>
        </row>
        <row r="1359">
          <cell r="A1359">
            <v>93886</v>
          </cell>
          <cell r="B1359">
            <v>26</v>
          </cell>
          <cell r="C1359" t="str">
            <v>INTRACRANIAL COMPLETE STUDY</v>
          </cell>
          <cell r="D1359">
            <v>40.17</v>
          </cell>
        </row>
        <row r="1360">
          <cell r="A1360">
            <v>93888</v>
          </cell>
          <cell r="B1360">
            <v>26</v>
          </cell>
          <cell r="C1360" t="str">
            <v>INTRACRANIAL LIMITED STUDY</v>
          </cell>
          <cell r="D1360">
            <v>27.15</v>
          </cell>
        </row>
        <row r="1361">
          <cell r="A1361">
            <v>93890</v>
          </cell>
          <cell r="B1361">
            <v>26</v>
          </cell>
          <cell r="C1361" t="str">
            <v>TCD VASOREACTIVITY STUDY</v>
          </cell>
          <cell r="D1361">
            <v>42.66</v>
          </cell>
        </row>
        <row r="1362">
          <cell r="A1362">
            <v>93892</v>
          </cell>
          <cell r="B1362">
            <v>26</v>
          </cell>
          <cell r="C1362" t="str">
            <v>TCD EMBOLI DETECT W/O INJ</v>
          </cell>
          <cell r="D1362">
            <v>48.59</v>
          </cell>
        </row>
        <row r="1363">
          <cell r="A1363">
            <v>93893</v>
          </cell>
          <cell r="B1363">
            <v>26</v>
          </cell>
          <cell r="C1363" t="str">
            <v>TCD EMBOLI DETECT W/INJ</v>
          </cell>
          <cell r="D1363">
            <v>48.89</v>
          </cell>
        </row>
        <row r="1364">
          <cell r="A1364">
            <v>93922</v>
          </cell>
          <cell r="B1364">
            <v>26</v>
          </cell>
          <cell r="C1364" t="str">
            <v>UPR/L XTREMITY ART 2 LEVELS</v>
          </cell>
          <cell r="D1364">
            <v>10.7</v>
          </cell>
        </row>
        <row r="1365">
          <cell r="A1365">
            <v>93923</v>
          </cell>
          <cell r="B1365">
            <v>26</v>
          </cell>
          <cell r="C1365" t="str">
            <v>UPR/LXTR ART STDY 3+ LVLS</v>
          </cell>
          <cell r="D1365">
            <v>19.510000000000002</v>
          </cell>
        </row>
        <row r="1366">
          <cell r="A1366">
            <v>93924</v>
          </cell>
          <cell r="B1366">
            <v>26</v>
          </cell>
          <cell r="C1366" t="str">
            <v>LWR XTR VASC STDY BILAT</v>
          </cell>
          <cell r="D1366">
            <v>22.18</v>
          </cell>
        </row>
        <row r="1367">
          <cell r="A1367">
            <v>93925</v>
          </cell>
          <cell r="B1367">
            <v>26</v>
          </cell>
          <cell r="C1367" t="str">
            <v>LOWER EXTREMITY STUDY</v>
          </cell>
          <cell r="D1367">
            <v>25.1</v>
          </cell>
        </row>
        <row r="1368">
          <cell r="A1368">
            <v>93926</v>
          </cell>
          <cell r="B1368">
            <v>26</v>
          </cell>
          <cell r="C1368" t="str">
            <v>LOWER EXTREMITY STUDY</v>
          </cell>
          <cell r="D1368">
            <v>17.010000000000002</v>
          </cell>
        </row>
        <row r="1369">
          <cell r="A1369">
            <v>93930</v>
          </cell>
          <cell r="B1369">
            <v>26</v>
          </cell>
          <cell r="C1369" t="str">
            <v>UPPER EXTREMITY STUDY</v>
          </cell>
          <cell r="D1369">
            <v>20.12</v>
          </cell>
        </row>
        <row r="1370">
          <cell r="A1370">
            <v>93931</v>
          </cell>
          <cell r="B1370">
            <v>26</v>
          </cell>
          <cell r="C1370" t="str">
            <v>UPPER EXTREMITY STUDY</v>
          </cell>
          <cell r="D1370">
            <v>13.39</v>
          </cell>
        </row>
        <row r="1371">
          <cell r="A1371">
            <v>93970</v>
          </cell>
          <cell r="B1371">
            <v>26</v>
          </cell>
          <cell r="C1371" t="str">
            <v>EXTREMITY STUDY</v>
          </cell>
          <cell r="D1371">
            <v>29.56</v>
          </cell>
        </row>
        <row r="1372">
          <cell r="A1372">
            <v>93971</v>
          </cell>
          <cell r="B1372">
            <v>26</v>
          </cell>
          <cell r="C1372" t="str">
            <v>EXTREMITY STUDY</v>
          </cell>
          <cell r="D1372">
            <v>19.59</v>
          </cell>
        </row>
        <row r="1373">
          <cell r="A1373">
            <v>93975</v>
          </cell>
          <cell r="B1373">
            <v>26</v>
          </cell>
          <cell r="C1373" t="str">
            <v>VASCULAR STUDY</v>
          </cell>
          <cell r="D1373">
            <v>78.88</v>
          </cell>
        </row>
        <row r="1374">
          <cell r="A1374">
            <v>93976</v>
          </cell>
          <cell r="B1374">
            <v>26</v>
          </cell>
          <cell r="C1374" t="str">
            <v>VASCULAR STUDY</v>
          </cell>
          <cell r="D1374">
            <v>52.36</v>
          </cell>
        </row>
        <row r="1375">
          <cell r="A1375">
            <v>93978</v>
          </cell>
          <cell r="B1375">
            <v>26</v>
          </cell>
          <cell r="C1375" t="str">
            <v>VASCULAR STUDY</v>
          </cell>
          <cell r="D1375">
            <v>28.32</v>
          </cell>
        </row>
        <row r="1376">
          <cell r="A1376">
            <v>93979</v>
          </cell>
          <cell r="B1376">
            <v>26</v>
          </cell>
          <cell r="C1376" t="str">
            <v>VASCULAR STUDY</v>
          </cell>
          <cell r="D1376">
            <v>18.98</v>
          </cell>
        </row>
        <row r="1377">
          <cell r="A1377">
            <v>93990</v>
          </cell>
          <cell r="B1377">
            <v>26</v>
          </cell>
          <cell r="C1377" t="str">
            <v>DOPPLER FLOW TESTING</v>
          </cell>
          <cell r="D1377">
            <v>10.61</v>
          </cell>
        </row>
        <row r="1378">
          <cell r="A1378">
            <v>94010</v>
          </cell>
          <cell r="B1378">
            <v>26</v>
          </cell>
          <cell r="C1378" t="str">
            <v>BREATHING CAPACITY TEST</v>
          </cell>
          <cell r="D1378">
            <v>7.07</v>
          </cell>
        </row>
        <row r="1379">
          <cell r="A1379">
            <v>94060</v>
          </cell>
          <cell r="B1379">
            <v>26</v>
          </cell>
          <cell r="C1379" t="str">
            <v>EVALUATION OF WHEEZING</v>
          </cell>
          <cell r="D1379">
            <v>12.39</v>
          </cell>
        </row>
        <row r="1380">
          <cell r="A1380">
            <v>94070</v>
          </cell>
          <cell r="B1380">
            <v>26</v>
          </cell>
          <cell r="C1380" t="str">
            <v>EVALUATION OF WHEEZING</v>
          </cell>
          <cell r="D1380">
            <v>24.35</v>
          </cell>
        </row>
        <row r="1381">
          <cell r="A1381">
            <v>94150</v>
          </cell>
          <cell r="B1381">
            <v>26</v>
          </cell>
          <cell r="C1381" t="str">
            <v>VITAL CAPACITY TEST</v>
          </cell>
          <cell r="D1381">
            <v>3.31</v>
          </cell>
        </row>
        <row r="1382">
          <cell r="A1382">
            <v>94200</v>
          </cell>
          <cell r="B1382">
            <v>26</v>
          </cell>
          <cell r="C1382" t="str">
            <v>LUNG FUNCTION TEST (MBC/MVV)</v>
          </cell>
          <cell r="D1382">
            <v>4.59</v>
          </cell>
        </row>
        <row r="1383">
          <cell r="A1383">
            <v>94250</v>
          </cell>
          <cell r="B1383">
            <v>26</v>
          </cell>
          <cell r="C1383" t="str">
            <v>EXPIRED GAS COLLECTION</v>
          </cell>
          <cell r="D1383">
            <v>4.59</v>
          </cell>
        </row>
        <row r="1384">
          <cell r="A1384">
            <v>94375</v>
          </cell>
          <cell r="B1384">
            <v>26</v>
          </cell>
          <cell r="C1384" t="str">
            <v>RESPIRATORY FLOW VOLUME LOOP</v>
          </cell>
          <cell r="D1384">
            <v>12.39</v>
          </cell>
        </row>
        <row r="1385">
          <cell r="A1385">
            <v>94400</v>
          </cell>
          <cell r="B1385">
            <v>26</v>
          </cell>
          <cell r="C1385" t="str">
            <v>CO2 BREATHING RESPONSE CURVE</v>
          </cell>
          <cell r="D1385">
            <v>16.53</v>
          </cell>
        </row>
        <row r="1386">
          <cell r="A1386">
            <v>94450</v>
          </cell>
          <cell r="B1386">
            <v>26</v>
          </cell>
          <cell r="C1386" t="str">
            <v>HYPOXIA RESPONSE CURVE</v>
          </cell>
          <cell r="D1386">
            <v>16.04</v>
          </cell>
        </row>
        <row r="1387">
          <cell r="A1387">
            <v>94617</v>
          </cell>
          <cell r="B1387">
            <v>26</v>
          </cell>
          <cell r="C1387" t="str">
            <v>EXERCISE TST BRNCSPSM</v>
          </cell>
          <cell r="D1387">
            <v>29.53</v>
          </cell>
        </row>
        <row r="1388">
          <cell r="A1388">
            <v>94618</v>
          </cell>
          <cell r="B1388">
            <v>26</v>
          </cell>
          <cell r="C1388" t="str">
            <v>PULMONARY STRESS TESTING</v>
          </cell>
          <cell r="D1388">
            <v>20.2</v>
          </cell>
        </row>
        <row r="1389">
          <cell r="A1389">
            <v>94621</v>
          </cell>
          <cell r="B1389">
            <v>26</v>
          </cell>
          <cell r="C1389" t="str">
            <v>CARDIOPULM EXERCISE TESTING</v>
          </cell>
          <cell r="D1389">
            <v>60.1</v>
          </cell>
        </row>
        <row r="1390">
          <cell r="A1390">
            <v>94680</v>
          </cell>
          <cell r="B1390">
            <v>26</v>
          </cell>
          <cell r="C1390" t="str">
            <v>EXHALED AIR ANALYSIS O2</v>
          </cell>
          <cell r="D1390">
            <v>10.51</v>
          </cell>
        </row>
        <row r="1391">
          <cell r="A1391">
            <v>94681</v>
          </cell>
          <cell r="B1391">
            <v>26</v>
          </cell>
          <cell r="C1391" t="str">
            <v>EXHALED AIR ANALYSIS O2/CO2</v>
          </cell>
          <cell r="D1391">
            <v>8.01</v>
          </cell>
        </row>
        <row r="1392">
          <cell r="A1392">
            <v>94690</v>
          </cell>
          <cell r="B1392">
            <v>26</v>
          </cell>
          <cell r="C1392" t="str">
            <v>EXHALED AIR ANALYSIS</v>
          </cell>
          <cell r="D1392">
            <v>3.01</v>
          </cell>
        </row>
        <row r="1393">
          <cell r="A1393">
            <v>94726</v>
          </cell>
          <cell r="B1393">
            <v>26</v>
          </cell>
          <cell r="C1393" t="str">
            <v>PULM FUNCT TST PLETHYSMOGRAP</v>
          </cell>
          <cell r="D1393">
            <v>7.41</v>
          </cell>
        </row>
        <row r="1394">
          <cell r="A1394">
            <v>94727</v>
          </cell>
          <cell r="B1394">
            <v>26</v>
          </cell>
          <cell r="C1394" t="str">
            <v>PULM FUNCTION TEST BY GAS</v>
          </cell>
          <cell r="D1394">
            <v>7.41</v>
          </cell>
        </row>
        <row r="1395">
          <cell r="A1395">
            <v>94728</v>
          </cell>
          <cell r="B1395">
            <v>26</v>
          </cell>
          <cell r="C1395" t="str">
            <v>AIRWY RESIST BY OSCILLOMETRY</v>
          </cell>
          <cell r="D1395">
            <v>7.41</v>
          </cell>
        </row>
        <row r="1396">
          <cell r="A1396">
            <v>94729</v>
          </cell>
          <cell r="B1396">
            <v>26</v>
          </cell>
          <cell r="C1396" t="str">
            <v>CO/MEMBANE DIFFUSE CAPACITY</v>
          </cell>
          <cell r="D1396">
            <v>4.91</v>
          </cell>
        </row>
        <row r="1397">
          <cell r="A1397">
            <v>94750</v>
          </cell>
          <cell r="B1397">
            <v>26</v>
          </cell>
          <cell r="C1397" t="str">
            <v>PULMONARY COMPLIANCE STUDY</v>
          </cell>
          <cell r="D1397">
            <v>9.27</v>
          </cell>
        </row>
        <row r="1398">
          <cell r="A1398">
            <v>94772</v>
          </cell>
          <cell r="B1398">
            <v>26</v>
          </cell>
          <cell r="C1398" t="str">
            <v>BREATH RECORDING INFANT</v>
          </cell>
          <cell r="D1398">
            <v>51.3</v>
          </cell>
        </row>
        <row r="1399">
          <cell r="A1399">
            <v>95805</v>
          </cell>
          <cell r="B1399">
            <v>26</v>
          </cell>
          <cell r="C1399" t="str">
            <v>MULTIPLE SLEEP LATENCY TEST</v>
          </cell>
          <cell r="D1399">
            <v>77.959999999999994</v>
          </cell>
        </row>
        <row r="1400">
          <cell r="A1400">
            <v>95806</v>
          </cell>
          <cell r="B1400">
            <v>26</v>
          </cell>
          <cell r="C1400" t="str">
            <v>SLEEP STUDY UNATT&amp;RESP EFFT</v>
          </cell>
          <cell r="D1400">
            <v>69.02</v>
          </cell>
        </row>
        <row r="1401">
          <cell r="A1401">
            <v>95807</v>
          </cell>
          <cell r="B1401">
            <v>26</v>
          </cell>
          <cell r="C1401" t="str">
            <v>SLEEP STUDY ATTENDED</v>
          </cell>
          <cell r="D1401">
            <v>68.430000000000007</v>
          </cell>
        </row>
        <row r="1402">
          <cell r="A1402">
            <v>95808</v>
          </cell>
          <cell r="B1402">
            <v>26</v>
          </cell>
          <cell r="C1402" t="str">
            <v>POLYSOM ANY AGE 1-3&gt; PARAM</v>
          </cell>
          <cell r="D1402">
            <v>109.68</v>
          </cell>
        </row>
        <row r="1403">
          <cell r="A1403">
            <v>95810</v>
          </cell>
          <cell r="B1403">
            <v>26</v>
          </cell>
          <cell r="C1403" t="str">
            <v>POLYSOM 6/&gt; YRS 4/&gt; PARAM</v>
          </cell>
          <cell r="D1403">
            <v>144.57</v>
          </cell>
        </row>
        <row r="1404">
          <cell r="A1404">
            <v>95811</v>
          </cell>
          <cell r="B1404">
            <v>26</v>
          </cell>
          <cell r="C1404" t="str">
            <v>POLYSOM 6/&gt;YRS CPAP 4/&gt; PARM</v>
          </cell>
          <cell r="D1404">
            <v>155.41</v>
          </cell>
        </row>
        <row r="1405">
          <cell r="A1405">
            <v>95812</v>
          </cell>
          <cell r="B1405">
            <v>26</v>
          </cell>
          <cell r="C1405" t="str">
            <v>EEG 41-60 MINUTES</v>
          </cell>
          <cell r="D1405">
            <v>45.78</v>
          </cell>
        </row>
        <row r="1406">
          <cell r="A1406">
            <v>95813</v>
          </cell>
          <cell r="B1406">
            <v>26</v>
          </cell>
          <cell r="C1406" t="str">
            <v>EEG EXTND MNTR 61-119 MIN</v>
          </cell>
          <cell r="D1406">
            <v>72.900000000000006</v>
          </cell>
        </row>
        <row r="1407">
          <cell r="A1407">
            <v>95816</v>
          </cell>
          <cell r="B1407">
            <v>26</v>
          </cell>
          <cell r="C1407" t="str">
            <v>EEG AWAKE AND DROWSY</v>
          </cell>
          <cell r="D1407">
            <v>45.78</v>
          </cell>
        </row>
        <row r="1408">
          <cell r="A1408">
            <v>95819</v>
          </cell>
          <cell r="B1408">
            <v>26</v>
          </cell>
          <cell r="C1408" t="str">
            <v>EEG AWAKE AND ASLEEP</v>
          </cell>
          <cell r="D1408">
            <v>45.78</v>
          </cell>
        </row>
        <row r="1409">
          <cell r="A1409">
            <v>95822</v>
          </cell>
          <cell r="B1409">
            <v>26</v>
          </cell>
          <cell r="C1409" t="str">
            <v>EEG COMA OR SLEEP ONLY</v>
          </cell>
          <cell r="D1409">
            <v>45.78</v>
          </cell>
        </row>
        <row r="1410">
          <cell r="A1410">
            <v>95860</v>
          </cell>
          <cell r="B1410">
            <v>26</v>
          </cell>
          <cell r="C1410" t="str">
            <v>MUSCLE TEST ONE LIMB</v>
          </cell>
          <cell r="D1410">
            <v>41.77</v>
          </cell>
        </row>
        <row r="1411">
          <cell r="A1411">
            <v>95861</v>
          </cell>
          <cell r="B1411">
            <v>26</v>
          </cell>
          <cell r="C1411" t="str">
            <v>MUSCLE TEST 2 LIMBS</v>
          </cell>
          <cell r="D1411">
            <v>66.760000000000005</v>
          </cell>
        </row>
        <row r="1412">
          <cell r="A1412">
            <v>95863</v>
          </cell>
          <cell r="B1412">
            <v>26</v>
          </cell>
          <cell r="C1412" t="str">
            <v>MUSCLE TEST 3 LIMBS</v>
          </cell>
          <cell r="D1412">
            <v>79.989999999999995</v>
          </cell>
        </row>
        <row r="1413">
          <cell r="A1413">
            <v>95864</v>
          </cell>
          <cell r="B1413">
            <v>26</v>
          </cell>
          <cell r="C1413" t="str">
            <v>MUSCLE TEST 4 LIMBS</v>
          </cell>
          <cell r="D1413">
            <v>85.56</v>
          </cell>
        </row>
        <row r="1414">
          <cell r="A1414">
            <v>95867</v>
          </cell>
          <cell r="B1414">
            <v>26</v>
          </cell>
          <cell r="C1414" t="str">
            <v>MUSCLE TEST CRAN NERV UNILAT</v>
          </cell>
          <cell r="D1414">
            <v>33.92</v>
          </cell>
        </row>
        <row r="1415">
          <cell r="A1415">
            <v>95868</v>
          </cell>
          <cell r="B1415">
            <v>26</v>
          </cell>
          <cell r="C1415" t="str">
            <v>MUSCLE TEST CRAN NERVE BILAT</v>
          </cell>
          <cell r="D1415">
            <v>50.52</v>
          </cell>
        </row>
        <row r="1416">
          <cell r="A1416">
            <v>95869</v>
          </cell>
          <cell r="B1416">
            <v>26</v>
          </cell>
          <cell r="C1416" t="str">
            <v>MUSCLE TEST THOR PARASPINAL</v>
          </cell>
          <cell r="D1416">
            <v>15.97</v>
          </cell>
        </row>
        <row r="1417">
          <cell r="A1417">
            <v>95870</v>
          </cell>
          <cell r="B1417">
            <v>26</v>
          </cell>
          <cell r="C1417" t="str">
            <v>MUSCLE TEST NONPARASPINAL</v>
          </cell>
          <cell r="D1417">
            <v>15.97</v>
          </cell>
        </row>
        <row r="1418">
          <cell r="A1418">
            <v>95872</v>
          </cell>
          <cell r="B1418">
            <v>26</v>
          </cell>
          <cell r="C1418" t="str">
            <v>MUSCLE TEST ONE FIBER</v>
          </cell>
          <cell r="D1418">
            <v>118.04</v>
          </cell>
        </row>
        <row r="1419">
          <cell r="A1419">
            <v>95875</v>
          </cell>
          <cell r="B1419">
            <v>26</v>
          </cell>
          <cell r="C1419" t="str">
            <v>LIMB EXERCISE TEST</v>
          </cell>
          <cell r="D1419">
            <v>46.81</v>
          </cell>
        </row>
        <row r="1420">
          <cell r="A1420">
            <v>95885</v>
          </cell>
          <cell r="B1420">
            <v>26</v>
          </cell>
          <cell r="C1420" t="str">
            <v>MUSC TST DONE W/NERV TST LIM</v>
          </cell>
          <cell r="D1420">
            <v>10.7</v>
          </cell>
        </row>
        <row r="1421">
          <cell r="A1421">
            <v>95886</v>
          </cell>
          <cell r="B1421">
            <v>26</v>
          </cell>
          <cell r="C1421" t="str">
            <v>MUSC TEST DONE W/N TEST COMP</v>
          </cell>
          <cell r="D1421">
            <v>28.57</v>
          </cell>
        </row>
        <row r="1422">
          <cell r="A1422">
            <v>95887</v>
          </cell>
          <cell r="B1422">
            <v>26</v>
          </cell>
          <cell r="C1422" t="str">
            <v>MUSC TST DONE W/N TST NONEXT</v>
          </cell>
          <cell r="D1422">
            <v>22.43</v>
          </cell>
        </row>
        <row r="1423">
          <cell r="A1423">
            <v>95907</v>
          </cell>
          <cell r="B1423">
            <v>26</v>
          </cell>
          <cell r="C1423" t="str">
            <v>NVR CNDJ TST 1-2 STUDIES</v>
          </cell>
          <cell r="D1423">
            <v>43.96</v>
          </cell>
        </row>
        <row r="1424">
          <cell r="A1424">
            <v>95908</v>
          </cell>
          <cell r="B1424">
            <v>26</v>
          </cell>
          <cell r="C1424" t="str">
            <v>NRV CNDJ TST 3-4 STUDIES</v>
          </cell>
          <cell r="D1424">
            <v>55.2</v>
          </cell>
        </row>
        <row r="1425">
          <cell r="A1425">
            <v>95909</v>
          </cell>
          <cell r="B1425">
            <v>26</v>
          </cell>
          <cell r="C1425" t="str">
            <v>NRV CNDJ TST 5-6 STUDIES</v>
          </cell>
          <cell r="D1425">
            <v>65.97</v>
          </cell>
        </row>
        <row r="1426">
          <cell r="A1426">
            <v>95910</v>
          </cell>
          <cell r="B1426">
            <v>26</v>
          </cell>
          <cell r="C1426" t="str">
            <v>NRV CNDJ TEST 7-8 STUDIES</v>
          </cell>
          <cell r="D1426">
            <v>88.19</v>
          </cell>
        </row>
        <row r="1427">
          <cell r="A1427">
            <v>95911</v>
          </cell>
          <cell r="B1427">
            <v>26</v>
          </cell>
          <cell r="C1427" t="str">
            <v>NRV CNDJ TEST 9-10 STUDIES</v>
          </cell>
          <cell r="D1427">
            <v>110.21</v>
          </cell>
        </row>
        <row r="1428">
          <cell r="A1428">
            <v>95912</v>
          </cell>
          <cell r="B1428">
            <v>26</v>
          </cell>
          <cell r="C1428" t="str">
            <v>NRV CNDJ TEST 11-12 STUDIES</v>
          </cell>
          <cell r="D1428">
            <v>132.15</v>
          </cell>
        </row>
        <row r="1429">
          <cell r="A1429">
            <v>95913</v>
          </cell>
          <cell r="B1429">
            <v>26</v>
          </cell>
          <cell r="C1429" t="str">
            <v>NRV CNDJ TEST 13/&gt; STUDIES</v>
          </cell>
          <cell r="D1429">
            <v>156.79</v>
          </cell>
        </row>
        <row r="1430">
          <cell r="A1430">
            <v>95921</v>
          </cell>
          <cell r="B1430">
            <v>26</v>
          </cell>
          <cell r="C1430" t="str">
            <v>AUTONOMIC NRV PARASYM INERVJ</v>
          </cell>
          <cell r="D1430">
            <v>37.909999999999997</v>
          </cell>
        </row>
        <row r="1431">
          <cell r="A1431">
            <v>95922</v>
          </cell>
          <cell r="B1431">
            <v>26</v>
          </cell>
          <cell r="C1431" t="str">
            <v>AUTONOMIC NRV ADRENRG INERVJ</v>
          </cell>
          <cell r="D1431">
            <v>40.590000000000003</v>
          </cell>
        </row>
        <row r="1432">
          <cell r="A1432">
            <v>95923</v>
          </cell>
          <cell r="B1432">
            <v>26</v>
          </cell>
          <cell r="C1432" t="str">
            <v>AUTONOMIC NRV SYST FUNJ TEST</v>
          </cell>
          <cell r="D1432">
            <v>38.4</v>
          </cell>
        </row>
        <row r="1433">
          <cell r="A1433">
            <v>95924</v>
          </cell>
          <cell r="B1433">
            <v>26</v>
          </cell>
          <cell r="C1433" t="str">
            <v>ANS PARASYMP &amp; SYMP W/TILT</v>
          </cell>
          <cell r="D1433">
            <v>73.66</v>
          </cell>
        </row>
        <row r="1434">
          <cell r="A1434">
            <v>95925</v>
          </cell>
          <cell r="B1434">
            <v>26</v>
          </cell>
          <cell r="C1434" t="str">
            <v>SOMATOSENSORY TESTING</v>
          </cell>
          <cell r="D1434">
            <v>23.25</v>
          </cell>
        </row>
        <row r="1435">
          <cell r="A1435">
            <v>95926</v>
          </cell>
          <cell r="B1435">
            <v>26</v>
          </cell>
          <cell r="C1435" t="str">
            <v>SOMATOSENSORY TESTING</v>
          </cell>
          <cell r="D1435">
            <v>23.04</v>
          </cell>
        </row>
        <row r="1436">
          <cell r="A1436">
            <v>95927</v>
          </cell>
          <cell r="B1436">
            <v>26</v>
          </cell>
          <cell r="C1436" t="str">
            <v>SOMATOSENSORY TESTING</v>
          </cell>
          <cell r="D1436">
            <v>23.53</v>
          </cell>
        </row>
        <row r="1437">
          <cell r="A1437">
            <v>95928</v>
          </cell>
          <cell r="B1437">
            <v>26</v>
          </cell>
          <cell r="C1437" t="str">
            <v>C MOTOR EVOKED UPPR LIMBS</v>
          </cell>
          <cell r="D1437">
            <v>71.61</v>
          </cell>
        </row>
        <row r="1438">
          <cell r="A1438">
            <v>95929</v>
          </cell>
          <cell r="B1438">
            <v>26</v>
          </cell>
          <cell r="C1438" t="str">
            <v>C MOTOR EVOKED LWR LIMBS</v>
          </cell>
          <cell r="D1438">
            <v>71.900000000000006</v>
          </cell>
        </row>
        <row r="1439">
          <cell r="A1439">
            <v>95930</v>
          </cell>
          <cell r="B1439">
            <v>26</v>
          </cell>
          <cell r="C1439" t="str">
            <v>VISUAL EP TEST CNS W/I&amp;R</v>
          </cell>
          <cell r="D1439">
            <v>15.05</v>
          </cell>
        </row>
        <row r="1440">
          <cell r="A1440">
            <v>95933</v>
          </cell>
          <cell r="B1440">
            <v>26</v>
          </cell>
          <cell r="C1440" t="str">
            <v>BLINK REFLEX TEST</v>
          </cell>
          <cell r="D1440">
            <v>25.41</v>
          </cell>
        </row>
        <row r="1441">
          <cell r="A1441">
            <v>95937</v>
          </cell>
          <cell r="B1441">
            <v>26</v>
          </cell>
          <cell r="C1441" t="str">
            <v>NEUROMUSCULAR JUNCTION TEST</v>
          </cell>
          <cell r="D1441">
            <v>28.71</v>
          </cell>
        </row>
        <row r="1442">
          <cell r="A1442">
            <v>95938</v>
          </cell>
          <cell r="B1442">
            <v>26</v>
          </cell>
          <cell r="C1442" t="str">
            <v>SOMATOSENSORY TESTING</v>
          </cell>
          <cell r="D1442">
            <v>26.26</v>
          </cell>
        </row>
        <row r="1443">
          <cell r="A1443">
            <v>95939</v>
          </cell>
          <cell r="B1443">
            <v>26</v>
          </cell>
          <cell r="C1443" t="str">
            <v>C MOTOR EVOKED UPR&amp;LWR LIMBS</v>
          </cell>
          <cell r="D1443">
            <v>107.75</v>
          </cell>
        </row>
        <row r="1444">
          <cell r="A1444">
            <v>95957</v>
          </cell>
          <cell r="B1444">
            <v>26</v>
          </cell>
          <cell r="C1444" t="str">
            <v>EEG DIGITAL ANALYSIS</v>
          </cell>
          <cell r="D1444">
            <v>84.19</v>
          </cell>
        </row>
        <row r="1445">
          <cell r="A1445">
            <v>95958</v>
          </cell>
          <cell r="B1445">
            <v>26</v>
          </cell>
          <cell r="C1445" t="str">
            <v>EEG MONITORING/FUNCTION TEST</v>
          </cell>
          <cell r="D1445">
            <v>180</v>
          </cell>
        </row>
        <row r="1446">
          <cell r="A1446" t="str">
            <v>G0279</v>
          </cell>
          <cell r="B1446">
            <v>26</v>
          </cell>
          <cell r="C1446" t="str">
            <v>TOMOSYNTHESIS, MAMMO</v>
          </cell>
          <cell r="D1446">
            <v>26.34</v>
          </cell>
        </row>
        <row r="1448">
          <cell r="A1448">
            <v>10004</v>
          </cell>
          <cell r="C1448" t="str">
            <v>FNA BX W/O IMG GDN EA ADDL</v>
          </cell>
          <cell r="D1448">
            <v>38.83</v>
          </cell>
        </row>
        <row r="1449">
          <cell r="A1449">
            <v>10005</v>
          </cell>
          <cell r="C1449" t="str">
            <v>FNA BX W/US GDN 1ST LES</v>
          </cell>
          <cell r="D1449">
            <v>65.75</v>
          </cell>
        </row>
        <row r="1450">
          <cell r="A1450">
            <v>10006</v>
          </cell>
          <cell r="C1450" t="str">
            <v>FNA BX W/US GDN EA ADDL</v>
          </cell>
          <cell r="D1450">
            <v>44.8</v>
          </cell>
        </row>
        <row r="1451">
          <cell r="A1451">
            <v>10007</v>
          </cell>
          <cell r="C1451" t="str">
            <v>FNA BX W/FLUOR GDN 1ST LES</v>
          </cell>
          <cell r="D1451">
            <v>84.41</v>
          </cell>
        </row>
        <row r="1452">
          <cell r="A1452">
            <v>10009</v>
          </cell>
          <cell r="C1452" t="str">
            <v>FNA BX W/CT GDN 1ST LES</v>
          </cell>
          <cell r="D1452">
            <v>102.46</v>
          </cell>
        </row>
        <row r="1453">
          <cell r="A1453">
            <v>10010</v>
          </cell>
          <cell r="C1453" t="str">
            <v>FNA BX W/CT GDN EA ADDL</v>
          </cell>
          <cell r="D1453">
            <v>74.89</v>
          </cell>
        </row>
        <row r="1454">
          <cell r="A1454">
            <v>10011</v>
          </cell>
          <cell r="C1454" t="str">
            <v>FNA BX W/MR GDN 1ST LES</v>
          </cell>
          <cell r="D1454">
            <v>54.57</v>
          </cell>
        </row>
        <row r="1455">
          <cell r="A1455">
            <v>10012</v>
          </cell>
          <cell r="C1455" t="str">
            <v>FNA BX W/MR GDN EA ADDL</v>
          </cell>
          <cell r="D1455">
            <v>54.57</v>
          </cell>
        </row>
        <row r="1456">
          <cell r="A1456">
            <v>10035</v>
          </cell>
          <cell r="C1456" t="str">
            <v>PERQ DEV SOFT TISS 1ST IMAG</v>
          </cell>
          <cell r="D1456">
            <v>82.718999999999994</v>
          </cell>
        </row>
        <row r="1457">
          <cell r="A1457">
            <v>11102</v>
          </cell>
          <cell r="C1457" t="str">
            <v>TANGNTL BX SKIN SINGLE LES</v>
          </cell>
          <cell r="D1457">
            <v>35.33</v>
          </cell>
        </row>
        <row r="1458">
          <cell r="A1458">
            <v>11103</v>
          </cell>
          <cell r="C1458" t="str">
            <v>TANGNTL BX SKIN EA SEP/ADDL</v>
          </cell>
          <cell r="D1458">
            <v>20.46</v>
          </cell>
        </row>
        <row r="1459">
          <cell r="A1459">
            <v>11104</v>
          </cell>
          <cell r="C1459" t="str">
            <v>PUNCH BX SKIN SINGLE LESION</v>
          </cell>
          <cell r="D1459">
            <v>44.34</v>
          </cell>
        </row>
        <row r="1460">
          <cell r="A1460">
            <v>11105</v>
          </cell>
          <cell r="C1460" t="str">
            <v>PUNCH BX SKIN EA SEP/ADDL</v>
          </cell>
          <cell r="D1460">
            <v>24.18</v>
          </cell>
        </row>
        <row r="1461">
          <cell r="A1461">
            <v>11106</v>
          </cell>
          <cell r="C1461" t="str">
            <v>INCAL BX SKN SINGLE LES</v>
          </cell>
          <cell r="D1461">
            <v>53.91</v>
          </cell>
        </row>
        <row r="1462">
          <cell r="A1462">
            <v>11107</v>
          </cell>
          <cell r="C1462" t="str">
            <v>INCAL BX SKN EA SEP/ADDL</v>
          </cell>
          <cell r="D1462">
            <v>28.85</v>
          </cell>
        </row>
        <row r="1463">
          <cell r="A1463">
            <v>19000</v>
          </cell>
          <cell r="C1463" t="str">
            <v>DRAINAGE OF BREAST LESION</v>
          </cell>
          <cell r="D1463">
            <v>37.11</v>
          </cell>
        </row>
        <row r="1464">
          <cell r="A1464">
            <v>19001</v>
          </cell>
          <cell r="C1464" t="str">
            <v>DRAIN BREAST LESION ADD-ON</v>
          </cell>
          <cell r="D1464">
            <v>18.54</v>
          </cell>
        </row>
        <row r="1465">
          <cell r="A1465">
            <v>19030</v>
          </cell>
          <cell r="C1465" t="str">
            <v>INJECTION FOR BREAST X-RAY</v>
          </cell>
          <cell r="D1465">
            <v>67.14</v>
          </cell>
        </row>
        <row r="1466">
          <cell r="A1466">
            <v>19081</v>
          </cell>
          <cell r="C1466" t="str">
            <v>BX BREAST 1ST LESION STRTCTC</v>
          </cell>
          <cell r="D1466">
            <v>152.69</v>
          </cell>
        </row>
        <row r="1467">
          <cell r="A1467">
            <v>19082</v>
          </cell>
          <cell r="C1467" t="str">
            <v>BX BREAST ADD LESION STRTCTC</v>
          </cell>
          <cell r="D1467">
            <v>73.489999999999995</v>
          </cell>
        </row>
        <row r="1468">
          <cell r="A1468">
            <v>19083</v>
          </cell>
          <cell r="C1468" t="str">
            <v>BX BREAST 1ST LESION US IMAG</v>
          </cell>
          <cell r="D1468">
            <v>143.22999999999999</v>
          </cell>
        </row>
        <row r="1469">
          <cell r="A1469">
            <v>19084</v>
          </cell>
          <cell r="C1469" t="str">
            <v>BX BREAST ADD LESION US IMAG</v>
          </cell>
          <cell r="D1469">
            <v>69.09</v>
          </cell>
        </row>
        <row r="1470">
          <cell r="A1470">
            <v>19085</v>
          </cell>
          <cell r="C1470" t="str">
            <v>BX BREAST 1ST LESION MR IMAG</v>
          </cell>
          <cell r="D1470">
            <v>167.35</v>
          </cell>
        </row>
        <row r="1471">
          <cell r="A1471">
            <v>19086</v>
          </cell>
          <cell r="C1471" t="str">
            <v>BX BREAST ADD LESION MR IMAG</v>
          </cell>
          <cell r="D1471">
            <v>76.59</v>
          </cell>
        </row>
        <row r="1472">
          <cell r="A1472">
            <v>23350</v>
          </cell>
          <cell r="C1472" t="str">
            <v>INJECTION FOR SHOULDER X-RAY</v>
          </cell>
          <cell r="D1472">
            <v>43.83</v>
          </cell>
        </row>
        <row r="1473">
          <cell r="A1473">
            <v>27438</v>
          </cell>
          <cell r="C1473" t="str">
            <v>ARTHROPLASTY PATELLA W/PROSTHESIS</v>
          </cell>
          <cell r="D1473">
            <v>654.024</v>
          </cell>
        </row>
        <row r="1474">
          <cell r="A1474">
            <v>31253</v>
          </cell>
          <cell r="C1474" t="str">
            <v>NSL/SINS NDSC TOTAL</v>
          </cell>
          <cell r="D1474">
            <v>438.1</v>
          </cell>
        </row>
        <row r="1475">
          <cell r="A1475">
            <v>36415</v>
          </cell>
          <cell r="C1475" t="str">
            <v>COLLECTION OF VENOUS BLOOD BY VENIPUNCTU</v>
          </cell>
          <cell r="D1475">
            <v>2.8559999999999999</v>
          </cell>
        </row>
        <row r="1476">
          <cell r="A1476">
            <v>36456</v>
          </cell>
          <cell r="C1476" t="str">
            <v>PRTL EXCHANGE TRANSFUSE NB</v>
          </cell>
          <cell r="D1476">
            <v>101.60850000000001</v>
          </cell>
        </row>
        <row r="1477">
          <cell r="A1477">
            <v>50430</v>
          </cell>
          <cell r="C1477" t="str">
            <v>NJX PX NFROSGRM &amp;/URTRGRM</v>
          </cell>
          <cell r="D1477">
            <v>150.99</v>
          </cell>
        </row>
        <row r="1478">
          <cell r="A1478">
            <v>50431</v>
          </cell>
          <cell r="C1478" t="str">
            <v>NJX PX NFROSGRM &amp;/URTRGRM</v>
          </cell>
          <cell r="D1478">
            <v>59.73</v>
          </cell>
        </row>
        <row r="1479">
          <cell r="A1479">
            <v>51600</v>
          </cell>
          <cell r="C1479" t="str">
            <v>INJECTION FOR BLADDER X-RAY</v>
          </cell>
          <cell r="D1479">
            <v>39.14</v>
          </cell>
        </row>
        <row r="1480">
          <cell r="A1480">
            <v>51725</v>
          </cell>
          <cell r="C1480" t="str">
            <v>SIMPLE CYSTOMETROGRAM</v>
          </cell>
          <cell r="D1480">
            <v>184.53</v>
          </cell>
        </row>
        <row r="1481">
          <cell r="A1481">
            <v>51726</v>
          </cell>
          <cell r="C1481" t="str">
            <v>COMPLEX CYSTOMETROGRAM</v>
          </cell>
          <cell r="D1481">
            <v>267.37</v>
          </cell>
        </row>
        <row r="1482">
          <cell r="A1482">
            <v>51727</v>
          </cell>
          <cell r="C1482" t="str">
            <v>CYSTOMETROGRAM W/UP</v>
          </cell>
          <cell r="D1482">
            <v>187.01</v>
          </cell>
        </row>
        <row r="1483">
          <cell r="A1483">
            <v>51728</v>
          </cell>
          <cell r="C1483" t="str">
            <v>CYSTOMETROGRAM W/VP</v>
          </cell>
          <cell r="D1483">
            <v>186.91</v>
          </cell>
        </row>
        <row r="1484">
          <cell r="A1484">
            <v>51729</v>
          </cell>
          <cell r="C1484" t="str">
            <v>CYSTOMETROGRAM W/VP&amp;UP</v>
          </cell>
          <cell r="D1484">
            <v>201.57</v>
          </cell>
        </row>
        <row r="1485">
          <cell r="A1485">
            <v>51736</v>
          </cell>
          <cell r="C1485" t="str">
            <v>URINE FLOW MEASUREMENT</v>
          </cell>
          <cell r="D1485">
            <v>45.55</v>
          </cell>
        </row>
        <row r="1486">
          <cell r="A1486">
            <v>51741</v>
          </cell>
          <cell r="C1486" t="str">
            <v>ELECTRO-UROFLOWMETRY FIRST</v>
          </cell>
          <cell r="D1486">
            <v>72.48</v>
          </cell>
        </row>
        <row r="1487">
          <cell r="A1487">
            <v>51784</v>
          </cell>
          <cell r="C1487" t="str">
            <v>ANAL/URINARY MUSCLE STUDY</v>
          </cell>
          <cell r="D1487">
            <v>169.6</v>
          </cell>
        </row>
        <row r="1488">
          <cell r="A1488">
            <v>51785</v>
          </cell>
          <cell r="C1488" t="str">
            <v>ANAL/URINARY MUSCLE STUDY</v>
          </cell>
          <cell r="D1488">
            <v>183.79</v>
          </cell>
        </row>
        <row r="1489">
          <cell r="A1489">
            <v>51792</v>
          </cell>
          <cell r="C1489" t="str">
            <v>URINARY REFLEX STUDY</v>
          </cell>
          <cell r="D1489">
            <v>191.7</v>
          </cell>
        </row>
        <row r="1490">
          <cell r="A1490">
            <v>51797</v>
          </cell>
          <cell r="C1490" t="str">
            <v>INTRAABDOMINAL PRESSURE TEST</v>
          </cell>
          <cell r="D1490">
            <v>124.58</v>
          </cell>
        </row>
        <row r="1491">
          <cell r="A1491">
            <v>51798</v>
          </cell>
          <cell r="C1491" t="str">
            <v>US URINE CAPACITY MEASURE</v>
          </cell>
          <cell r="D1491">
            <v>16.88</v>
          </cell>
        </row>
        <row r="1492">
          <cell r="A1492">
            <v>54240</v>
          </cell>
          <cell r="C1492" t="str">
            <v>PENIS STUDY</v>
          </cell>
          <cell r="D1492">
            <v>87.61</v>
          </cell>
        </row>
        <row r="1493">
          <cell r="A1493">
            <v>70010</v>
          </cell>
          <cell r="C1493" t="str">
            <v>CONTRAST X-RAY OF BRAIN</v>
          </cell>
          <cell r="D1493">
            <v>139.58000000000001</v>
          </cell>
        </row>
        <row r="1494">
          <cell r="A1494">
            <v>70015</v>
          </cell>
          <cell r="C1494" t="str">
            <v>CONTRAST X-RAY OF BRAIN</v>
          </cell>
          <cell r="D1494">
            <v>117.1</v>
          </cell>
        </row>
        <row r="1495">
          <cell r="A1495">
            <v>70030</v>
          </cell>
          <cell r="C1495" t="str">
            <v>X-RAY EYE FOR FOREIGN BODY</v>
          </cell>
          <cell r="D1495">
            <v>22.74</v>
          </cell>
        </row>
        <row r="1496">
          <cell r="A1496">
            <v>70100</v>
          </cell>
          <cell r="C1496" t="str">
            <v>X-RAY EXAM OF JAW &lt;4VIEWS</v>
          </cell>
          <cell r="D1496">
            <v>24.54</v>
          </cell>
        </row>
        <row r="1497">
          <cell r="A1497">
            <v>70110</v>
          </cell>
          <cell r="C1497" t="str">
            <v>X-RAY EXAM OF JAW 4/&gt; VIEWS</v>
          </cell>
          <cell r="D1497">
            <v>10.78</v>
          </cell>
        </row>
        <row r="1498">
          <cell r="A1498">
            <v>70120</v>
          </cell>
          <cell r="C1498" t="str">
            <v>X-RAY EXAM OF MASTOIDS</v>
          </cell>
          <cell r="D1498">
            <v>26.7</v>
          </cell>
        </row>
        <row r="1499">
          <cell r="A1499">
            <v>70130</v>
          </cell>
          <cell r="C1499" t="str">
            <v>X-RAY EXAM OF MASTOIDS</v>
          </cell>
          <cell r="D1499">
            <v>44.24</v>
          </cell>
        </row>
        <row r="1500">
          <cell r="A1500">
            <v>70134</v>
          </cell>
          <cell r="C1500" t="str">
            <v>X-RAY EXAM OF MIDDLE EAR</v>
          </cell>
          <cell r="D1500">
            <v>38.049999999999997</v>
          </cell>
        </row>
        <row r="1501">
          <cell r="A1501">
            <v>70140</v>
          </cell>
          <cell r="C1501" t="str">
            <v>X-RAY EXAM OF FACIAL BONES</v>
          </cell>
          <cell r="D1501">
            <v>24.08</v>
          </cell>
        </row>
        <row r="1502">
          <cell r="A1502">
            <v>70150</v>
          </cell>
          <cell r="C1502" t="str">
            <v>X-RAY EXAM OF FACIAL BONES</v>
          </cell>
          <cell r="D1502">
            <v>34.44</v>
          </cell>
        </row>
        <row r="1503">
          <cell r="A1503">
            <v>70160</v>
          </cell>
          <cell r="C1503" t="str">
            <v>X-RAY EXAM OF NASAL BONES</v>
          </cell>
          <cell r="D1503">
            <v>25.68</v>
          </cell>
        </row>
        <row r="1504">
          <cell r="A1504">
            <v>70170</v>
          </cell>
          <cell r="C1504" t="str">
            <v>X-RAY EXAM OF TEAR DUCT</v>
          </cell>
          <cell r="D1504">
            <v>43.47</v>
          </cell>
        </row>
        <row r="1505">
          <cell r="A1505">
            <v>70190</v>
          </cell>
          <cell r="C1505" t="str">
            <v>X-RAY EXAM OF EYE SOCKETS</v>
          </cell>
          <cell r="D1505">
            <v>28.53</v>
          </cell>
        </row>
        <row r="1506">
          <cell r="A1506">
            <v>70200</v>
          </cell>
          <cell r="C1506" t="str">
            <v>X-RAY EXAM OF EYE SOCKETS</v>
          </cell>
          <cell r="D1506">
            <v>35.659999999999997</v>
          </cell>
        </row>
        <row r="1507">
          <cell r="A1507">
            <v>70210</v>
          </cell>
          <cell r="C1507" t="str">
            <v>X-RAY EXAM OF SINUSES</v>
          </cell>
          <cell r="D1507">
            <v>24.03</v>
          </cell>
        </row>
        <row r="1508">
          <cell r="A1508">
            <v>70220</v>
          </cell>
          <cell r="C1508" t="str">
            <v>X-RAY EXAM OF SINUSES</v>
          </cell>
          <cell r="D1508">
            <v>31.47</v>
          </cell>
        </row>
        <row r="1509">
          <cell r="A1509">
            <v>70240</v>
          </cell>
          <cell r="C1509" t="str">
            <v>X-RAY EXAM PITUITARY SADDLE</v>
          </cell>
          <cell r="D1509">
            <v>23.67</v>
          </cell>
        </row>
        <row r="1510">
          <cell r="A1510">
            <v>70250</v>
          </cell>
          <cell r="C1510" t="str">
            <v>X-RAY EXAM OF SKULL</v>
          </cell>
          <cell r="D1510">
            <v>33.380000000000003</v>
          </cell>
        </row>
        <row r="1511">
          <cell r="A1511">
            <v>70260</v>
          </cell>
          <cell r="C1511" t="str">
            <v>X-RAY EXAM OF SKULL</v>
          </cell>
          <cell r="D1511">
            <v>46.28</v>
          </cell>
        </row>
        <row r="1512">
          <cell r="A1512">
            <v>70300</v>
          </cell>
          <cell r="C1512" t="str">
            <v>X-RAY EXAM OF TEETH</v>
          </cell>
          <cell r="D1512">
            <v>11.41</v>
          </cell>
        </row>
        <row r="1513">
          <cell r="A1513">
            <v>70310</v>
          </cell>
          <cell r="C1513" t="str">
            <v>X-RAY EXAM OF TEETH</v>
          </cell>
          <cell r="D1513">
            <v>27.13</v>
          </cell>
        </row>
        <row r="1514">
          <cell r="A1514">
            <v>70320</v>
          </cell>
          <cell r="C1514" t="str">
            <v>FULL MOUTH X-RAY OF TEETH</v>
          </cell>
          <cell r="D1514">
            <v>38.159999999999997</v>
          </cell>
        </row>
        <row r="1515">
          <cell r="A1515">
            <v>70328</v>
          </cell>
          <cell r="C1515" t="str">
            <v>X-RAY EXAM OF JAW JOINT</v>
          </cell>
          <cell r="D1515">
            <v>23.94</v>
          </cell>
        </row>
        <row r="1516">
          <cell r="A1516">
            <v>70330</v>
          </cell>
          <cell r="C1516" t="str">
            <v>X-RAY EXAM OF JAW JOINTS</v>
          </cell>
          <cell r="D1516">
            <v>37.909999999999997</v>
          </cell>
        </row>
        <row r="1517">
          <cell r="A1517">
            <v>70332</v>
          </cell>
          <cell r="C1517" t="str">
            <v>X-RAY EXAM OF JAW JOINT</v>
          </cell>
          <cell r="D1517">
            <v>68.430000000000007</v>
          </cell>
        </row>
        <row r="1518">
          <cell r="A1518">
            <v>70336</v>
          </cell>
          <cell r="C1518" t="str">
            <v>MAGNETIC IMAGE JAW JOINT</v>
          </cell>
          <cell r="D1518">
            <v>412.79</v>
          </cell>
        </row>
        <row r="1519">
          <cell r="A1519">
            <v>70350</v>
          </cell>
          <cell r="C1519" t="str">
            <v>X-RAY HEAD FOR ORTHODONTIA</v>
          </cell>
          <cell r="D1519">
            <v>16.579999999999998</v>
          </cell>
        </row>
        <row r="1520">
          <cell r="A1520">
            <v>70355</v>
          </cell>
          <cell r="C1520" t="str">
            <v>PANORAMIC X-RAY OF JAWS</v>
          </cell>
          <cell r="D1520">
            <v>18.510000000000002</v>
          </cell>
        </row>
        <row r="1521">
          <cell r="A1521">
            <v>70360</v>
          </cell>
          <cell r="C1521" t="str">
            <v>X-RAY EXAM OF NECK</v>
          </cell>
          <cell r="D1521">
            <v>21.87</v>
          </cell>
        </row>
        <row r="1522">
          <cell r="A1522">
            <v>70370</v>
          </cell>
          <cell r="C1522" t="str">
            <v>THROAT X-RAY &amp; FLUOROSCOPY</v>
          </cell>
          <cell r="D1522">
            <v>59.65</v>
          </cell>
        </row>
        <row r="1523">
          <cell r="A1523">
            <v>70380</v>
          </cell>
          <cell r="C1523" t="str">
            <v>X-RAY EXAM OF SALIVARY GLAND</v>
          </cell>
          <cell r="D1523">
            <v>29.61</v>
          </cell>
        </row>
        <row r="1524">
          <cell r="A1524">
            <v>70390</v>
          </cell>
          <cell r="C1524" t="str">
            <v>X-RAY EXAM OF SALIVARY DUCT</v>
          </cell>
          <cell r="D1524">
            <v>79.89</v>
          </cell>
        </row>
        <row r="1525">
          <cell r="A1525">
            <v>70450</v>
          </cell>
          <cell r="C1525" t="str">
            <v>CT HEAD/BRAIN W/O DYE</v>
          </cell>
          <cell r="D1525">
            <v>177.37</v>
          </cell>
        </row>
        <row r="1526">
          <cell r="A1526">
            <v>70460</v>
          </cell>
          <cell r="C1526" t="str">
            <v>CT HEAD/BRAIN W/DYE</v>
          </cell>
          <cell r="D1526">
            <v>229.46</v>
          </cell>
        </row>
        <row r="1527">
          <cell r="A1527">
            <v>70470</v>
          </cell>
          <cell r="C1527" t="str">
            <v>CT HEAD/BRAIN W/O &amp; W/DYE</v>
          </cell>
          <cell r="D1527">
            <v>277.52999999999997</v>
          </cell>
        </row>
        <row r="1528">
          <cell r="A1528">
            <v>70480</v>
          </cell>
          <cell r="C1528" t="str">
            <v>CT ORBIT/EAR/FOSSA W/O DYE</v>
          </cell>
          <cell r="D1528">
            <v>270.13</v>
          </cell>
        </row>
        <row r="1529">
          <cell r="A1529">
            <v>70481</v>
          </cell>
          <cell r="C1529" t="str">
            <v>CT ORBIT/EAR/FOSSA W/DYE</v>
          </cell>
          <cell r="D1529">
            <v>313.97000000000003</v>
          </cell>
        </row>
        <row r="1530">
          <cell r="A1530">
            <v>70482</v>
          </cell>
          <cell r="C1530" t="str">
            <v>CT ORBIT/EAR/FOSSA W/O&amp;W/DYE</v>
          </cell>
          <cell r="D1530">
            <v>359.33</v>
          </cell>
        </row>
        <row r="1531">
          <cell r="A1531">
            <v>70486</v>
          </cell>
          <cell r="C1531" t="str">
            <v>CT MAXILLOFACIAL W/O DYE</v>
          </cell>
          <cell r="D1531">
            <v>228.47</v>
          </cell>
        </row>
        <row r="1532">
          <cell r="A1532">
            <v>70487</v>
          </cell>
          <cell r="C1532" t="str">
            <v>CT MAXILLOFACIAL W/DYE</v>
          </cell>
          <cell r="D1532">
            <v>276.18</v>
          </cell>
        </row>
        <row r="1533">
          <cell r="A1533">
            <v>70488</v>
          </cell>
          <cell r="C1533" t="str">
            <v>CT MAXILLOFACIAL W/O &amp; W/DYE</v>
          </cell>
          <cell r="D1533">
            <v>335.75</v>
          </cell>
        </row>
        <row r="1534">
          <cell r="A1534">
            <v>70490</v>
          </cell>
          <cell r="C1534" t="str">
            <v>CT SOFT TISSUE NECK W/O DYE</v>
          </cell>
          <cell r="D1534">
            <v>226.66</v>
          </cell>
        </row>
        <row r="1535">
          <cell r="A1535">
            <v>70491</v>
          </cell>
          <cell r="C1535" t="str">
            <v>CT SOFT TISSUE NECK W/DYE</v>
          </cell>
          <cell r="D1535">
            <v>271.68</v>
          </cell>
        </row>
        <row r="1536">
          <cell r="A1536">
            <v>70492</v>
          </cell>
          <cell r="C1536" t="str">
            <v>CT SFT TSUE NCK W/O &amp; W/DYE</v>
          </cell>
          <cell r="D1536">
            <v>329.36</v>
          </cell>
        </row>
        <row r="1537">
          <cell r="A1537">
            <v>70496</v>
          </cell>
          <cell r="C1537" t="str">
            <v>CT ANGIOGRAPHY HEAD</v>
          </cell>
          <cell r="D1537">
            <v>523.88</v>
          </cell>
        </row>
        <row r="1538">
          <cell r="A1538">
            <v>70498</v>
          </cell>
          <cell r="C1538" t="str">
            <v>CT ANGIOGRAPHY NECK</v>
          </cell>
          <cell r="D1538">
            <v>526.23</v>
          </cell>
        </row>
        <row r="1539">
          <cell r="A1539">
            <v>70540</v>
          </cell>
          <cell r="C1539" t="str">
            <v>MRI ORBIT/FACE/NECK W/O DYE</v>
          </cell>
          <cell r="D1539">
            <v>446.72</v>
          </cell>
        </row>
        <row r="1540">
          <cell r="A1540">
            <v>70542</v>
          </cell>
          <cell r="C1540" t="str">
            <v>MRI ORBIT/FACE/NECK W/DYE</v>
          </cell>
          <cell r="D1540">
            <v>496.48</v>
          </cell>
        </row>
        <row r="1541">
          <cell r="A1541">
            <v>70543</v>
          </cell>
          <cell r="C1541" t="str">
            <v>MRI ORBT/FAC/NCK W/O &amp;W/DYE</v>
          </cell>
          <cell r="D1541">
            <v>684.1</v>
          </cell>
        </row>
        <row r="1542">
          <cell r="A1542">
            <v>70544</v>
          </cell>
          <cell r="C1542" t="str">
            <v>MR ANGIOGRAPHY HEAD W/O DYE</v>
          </cell>
          <cell r="D1542">
            <v>481.33</v>
          </cell>
        </row>
        <row r="1543">
          <cell r="A1543">
            <v>70545</v>
          </cell>
          <cell r="C1543" t="str">
            <v>MR ANGIOGRAPHY HEAD W/DYE</v>
          </cell>
          <cell r="D1543">
            <v>479.27</v>
          </cell>
        </row>
        <row r="1544">
          <cell r="A1544">
            <v>70546</v>
          </cell>
          <cell r="C1544" t="str">
            <v>MR ANGIOGRAPH HEAD W/O&amp;W/DYE</v>
          </cell>
          <cell r="D1544">
            <v>763.02</v>
          </cell>
        </row>
        <row r="1545">
          <cell r="A1545">
            <v>70547</v>
          </cell>
          <cell r="C1545" t="str">
            <v>MR ANGIOGRAPHY NECK W/O DYE</v>
          </cell>
          <cell r="D1545">
            <v>480.15</v>
          </cell>
        </row>
        <row r="1546">
          <cell r="A1546">
            <v>70548</v>
          </cell>
          <cell r="C1546" t="str">
            <v>MR ANGIOGRAPHY NECK W/DYE</v>
          </cell>
          <cell r="D1546">
            <v>498.96</v>
          </cell>
        </row>
        <row r="1547">
          <cell r="A1547">
            <v>70549</v>
          </cell>
          <cell r="C1547" t="str">
            <v>MR ANGIOGRAPH NECK W/O&amp;W/DYE</v>
          </cell>
          <cell r="D1547">
            <v>763.6</v>
          </cell>
        </row>
        <row r="1548">
          <cell r="A1548">
            <v>70551</v>
          </cell>
          <cell r="C1548" t="str">
            <v>MRI BRAIN STEM W/O DYE</v>
          </cell>
          <cell r="D1548">
            <v>461.55</v>
          </cell>
        </row>
        <row r="1549">
          <cell r="A1549">
            <v>70552</v>
          </cell>
          <cell r="C1549" t="str">
            <v>MRI BRAIN STEM W/DYE</v>
          </cell>
          <cell r="D1549">
            <v>516.09</v>
          </cell>
        </row>
        <row r="1550">
          <cell r="A1550">
            <v>70553</v>
          </cell>
          <cell r="C1550" t="str">
            <v>MRI BRAIN STEM W/O &amp; W/DYE</v>
          </cell>
          <cell r="D1550">
            <v>687</v>
          </cell>
        </row>
        <row r="1551">
          <cell r="A1551">
            <v>71045</v>
          </cell>
          <cell r="C1551" t="str">
            <v>X-RAY EXAM CHEST 1 VIEW</v>
          </cell>
          <cell r="D1551">
            <v>17.05</v>
          </cell>
        </row>
        <row r="1552">
          <cell r="A1552">
            <v>71046</v>
          </cell>
          <cell r="C1552" t="str">
            <v>X-RAY EXAM CHEST 2 VIEWS</v>
          </cell>
          <cell r="D1552">
            <v>26.19</v>
          </cell>
        </row>
        <row r="1553">
          <cell r="A1553">
            <v>71047</v>
          </cell>
          <cell r="C1553" t="str">
            <v>X-RAY EXAM CHEST 3 VIEWS</v>
          </cell>
          <cell r="D1553">
            <v>33.53</v>
          </cell>
        </row>
        <row r="1554">
          <cell r="A1554">
            <v>71048</v>
          </cell>
          <cell r="C1554" t="str">
            <v>X-RAY EXAM CHEST 4+ VIEWS</v>
          </cell>
          <cell r="D1554">
            <v>36</v>
          </cell>
        </row>
        <row r="1555">
          <cell r="A1555">
            <v>71100</v>
          </cell>
          <cell r="C1555" t="str">
            <v>X-RAY EXAM RIBS UNI 2 VIEWS</v>
          </cell>
          <cell r="D1555">
            <v>30.51</v>
          </cell>
        </row>
        <row r="1556">
          <cell r="A1556">
            <v>71101</v>
          </cell>
          <cell r="C1556" t="str">
            <v>X-RAY EXAM UNILAT RIBS/CHEST</v>
          </cell>
          <cell r="D1556">
            <v>36.97</v>
          </cell>
        </row>
        <row r="1557">
          <cell r="A1557">
            <v>71110</v>
          </cell>
          <cell r="C1557" t="str">
            <v>X-RAY EXAM RIBS BIL 3 VIEWS</v>
          </cell>
          <cell r="D1557">
            <v>39.31</v>
          </cell>
        </row>
        <row r="1558">
          <cell r="A1558">
            <v>71111</v>
          </cell>
          <cell r="C1558" t="str">
            <v>X-RAY EXAM RIBS/CHEST4/&gt; VWS</v>
          </cell>
          <cell r="D1558">
            <v>48.44</v>
          </cell>
        </row>
        <row r="1559">
          <cell r="A1559">
            <v>71120</v>
          </cell>
          <cell r="C1559" t="str">
            <v>X-RAY EXAM BREASTBONE 2/&gt;VWS</v>
          </cell>
          <cell r="D1559">
            <v>26.72</v>
          </cell>
        </row>
        <row r="1560">
          <cell r="A1560">
            <v>71130</v>
          </cell>
          <cell r="C1560" t="str">
            <v>X-RAY STRENOCLAVIC JT 3/&gt;VWS</v>
          </cell>
          <cell r="D1560">
            <v>30.63</v>
          </cell>
        </row>
        <row r="1561">
          <cell r="A1561">
            <v>71250</v>
          </cell>
          <cell r="C1561" t="str">
            <v>CT THORAX W/O DYE</v>
          </cell>
          <cell r="D1561">
            <v>231.49</v>
          </cell>
        </row>
        <row r="1562">
          <cell r="A1562">
            <v>71260</v>
          </cell>
          <cell r="C1562" t="str">
            <v>CT THORAX W/DYE</v>
          </cell>
          <cell r="D1562">
            <v>277.55</v>
          </cell>
        </row>
        <row r="1563">
          <cell r="A1563">
            <v>71270</v>
          </cell>
          <cell r="C1563" t="str">
            <v>CT THORAX W/O &amp; W/DYE</v>
          </cell>
          <cell r="D1563">
            <v>342.46</v>
          </cell>
        </row>
        <row r="1564">
          <cell r="A1564">
            <v>71275</v>
          </cell>
          <cell r="C1564" t="str">
            <v>CT ANGIOGRAPHY CHEST</v>
          </cell>
          <cell r="D1564">
            <v>422.85</v>
          </cell>
        </row>
        <row r="1565">
          <cell r="A1565">
            <v>71550</v>
          </cell>
          <cell r="C1565" t="str">
            <v>MRI CHEST W/O DYE</v>
          </cell>
          <cell r="D1565">
            <v>785.37</v>
          </cell>
        </row>
        <row r="1566">
          <cell r="A1566">
            <v>71551</v>
          </cell>
          <cell r="C1566" t="str">
            <v>MRI CHEST W/DYE</v>
          </cell>
          <cell r="D1566">
            <v>559.64</v>
          </cell>
        </row>
        <row r="1567">
          <cell r="A1567">
            <v>71552</v>
          </cell>
          <cell r="C1567" t="str">
            <v>MRI CHEST W/O &amp; W/DYE</v>
          </cell>
          <cell r="D1567">
            <v>767.5</v>
          </cell>
        </row>
        <row r="1568">
          <cell r="A1568">
            <v>71555</v>
          </cell>
          <cell r="C1568" t="str">
            <v>MRI ANGIO CHEST W OR W/O DYE</v>
          </cell>
          <cell r="D1568">
            <v>491.03</v>
          </cell>
        </row>
        <row r="1569">
          <cell r="A1569">
            <v>72020</v>
          </cell>
          <cell r="C1569" t="str">
            <v>X-RAY EXAM OF SPINE 1 VIEW</v>
          </cell>
          <cell r="D1569">
            <v>19.37</v>
          </cell>
        </row>
        <row r="1570">
          <cell r="A1570">
            <v>72040</v>
          </cell>
          <cell r="C1570" t="str">
            <v>X-RAY EXAM NECK SPINE 2-3 VW</v>
          </cell>
          <cell r="D1570">
            <v>30.04</v>
          </cell>
        </row>
        <row r="1571">
          <cell r="A1571">
            <v>72050</v>
          </cell>
          <cell r="C1571" t="str">
            <v>X-RAY EXAM NECK SPINE 4/5VWS</v>
          </cell>
          <cell r="D1571">
            <v>42.53</v>
          </cell>
        </row>
        <row r="1572">
          <cell r="A1572">
            <v>72052</v>
          </cell>
          <cell r="C1572" t="str">
            <v>X-RAY EXAM NECK SPINE 6/&gt;VWS</v>
          </cell>
          <cell r="D1572">
            <v>53.25</v>
          </cell>
        </row>
        <row r="1573">
          <cell r="A1573">
            <v>72070</v>
          </cell>
          <cell r="C1573" t="str">
            <v>X-RAY EXAM THORAC SPINE 2VWS</v>
          </cell>
          <cell r="D1573">
            <v>27.66</v>
          </cell>
        </row>
        <row r="1574">
          <cell r="A1574">
            <v>72072</v>
          </cell>
          <cell r="C1574" t="str">
            <v>X-RAY EXAM THORAC SPINE 3VWS</v>
          </cell>
          <cell r="D1574">
            <v>31.43</v>
          </cell>
        </row>
        <row r="1575">
          <cell r="A1575">
            <v>72074</v>
          </cell>
          <cell r="C1575" t="str">
            <v>X-RAY EXAM THORAC SPINE4/&gt;VW</v>
          </cell>
          <cell r="D1575">
            <v>36.68</v>
          </cell>
        </row>
        <row r="1576">
          <cell r="A1576">
            <v>72080</v>
          </cell>
          <cell r="C1576" t="str">
            <v>X-RAY EXAM THORACOLMB 2/&gt; VW</v>
          </cell>
          <cell r="D1576">
            <v>28.85</v>
          </cell>
        </row>
        <row r="1577">
          <cell r="A1577">
            <v>72081</v>
          </cell>
          <cell r="C1577" t="str">
            <v>X-RAY EXAM ENTIRE SPI 1 VW</v>
          </cell>
          <cell r="D1577">
            <v>33.229999999999997</v>
          </cell>
        </row>
        <row r="1578">
          <cell r="A1578">
            <v>72082</v>
          </cell>
          <cell r="C1578" t="str">
            <v>X-RAY EXAM ENTIRE SPI 2/3 VW</v>
          </cell>
          <cell r="D1578">
            <v>53.2</v>
          </cell>
        </row>
        <row r="1579">
          <cell r="A1579">
            <v>72083</v>
          </cell>
          <cell r="C1579" t="str">
            <v>X-RAY EXAM ENTIRE SPI 4/5 VW</v>
          </cell>
          <cell r="D1579">
            <v>57.8</v>
          </cell>
        </row>
        <row r="1580">
          <cell r="A1580">
            <v>72084</v>
          </cell>
          <cell r="C1580" t="str">
            <v>X-RAY EXAM ENTIRE SPI 6/&gt; VW</v>
          </cell>
          <cell r="D1580">
            <v>68.78</v>
          </cell>
        </row>
        <row r="1581">
          <cell r="A1581">
            <v>72100</v>
          </cell>
          <cell r="C1581" t="str">
            <v>X-RAY EXAM L-S SPINE 2/3 VWS</v>
          </cell>
          <cell r="D1581">
            <v>31.52</v>
          </cell>
        </row>
        <row r="1582">
          <cell r="A1582">
            <v>72110</v>
          </cell>
          <cell r="C1582" t="str">
            <v>X-RAY EXAM L-2 SPINE 4/&gt;VWS</v>
          </cell>
          <cell r="D1582">
            <v>44.02</v>
          </cell>
        </row>
        <row r="1583">
          <cell r="A1583">
            <v>72114</v>
          </cell>
          <cell r="C1583" t="str">
            <v>X-RAY EXAM L-S SPINE BENDING</v>
          </cell>
          <cell r="D1583">
            <v>57.39</v>
          </cell>
        </row>
        <row r="1584">
          <cell r="A1584">
            <v>72120</v>
          </cell>
          <cell r="C1584" t="str">
            <v>X-RAY BEND ONLY L-S SPINE</v>
          </cell>
          <cell r="D1584">
            <v>39.35</v>
          </cell>
        </row>
        <row r="1585">
          <cell r="A1585">
            <v>72125</v>
          </cell>
          <cell r="C1585" t="str">
            <v>CT NECK SPINE W/O DYE</v>
          </cell>
          <cell r="D1585">
            <v>232.07</v>
          </cell>
        </row>
        <row r="1586">
          <cell r="A1586">
            <v>72126</v>
          </cell>
          <cell r="C1586" t="str">
            <v>CT NECK SPINE W/DYE</v>
          </cell>
          <cell r="D1586">
            <v>276.91000000000003</v>
          </cell>
        </row>
        <row r="1587">
          <cell r="A1587">
            <v>72127</v>
          </cell>
          <cell r="C1587" t="str">
            <v>CT NECK SPINE W/O &amp; W/DYE</v>
          </cell>
          <cell r="D1587">
            <v>336.91</v>
          </cell>
        </row>
        <row r="1588">
          <cell r="A1588">
            <v>72128</v>
          </cell>
          <cell r="C1588" t="str">
            <v>CT CHEST SPINE W/O DYE</v>
          </cell>
          <cell r="D1588">
            <v>231.49</v>
          </cell>
        </row>
        <row r="1589">
          <cell r="A1589">
            <v>72129</v>
          </cell>
          <cell r="C1589" t="str">
            <v>CT CHEST SPINE W/DYE</v>
          </cell>
          <cell r="D1589">
            <v>277.2</v>
          </cell>
        </row>
        <row r="1590">
          <cell r="A1590">
            <v>72130</v>
          </cell>
          <cell r="C1590" t="str">
            <v>CT CHEST SPINE W/O &amp; W/DYE</v>
          </cell>
          <cell r="D1590">
            <v>337.8</v>
          </cell>
        </row>
        <row r="1591">
          <cell r="A1591">
            <v>72131</v>
          </cell>
          <cell r="C1591" t="str">
            <v>CT LUMBAR SPINE W/O DYE</v>
          </cell>
          <cell r="D1591">
            <v>231.2</v>
          </cell>
        </row>
        <row r="1592">
          <cell r="A1592">
            <v>72132</v>
          </cell>
          <cell r="C1592" t="str">
            <v>CT LUMBAR SPINE W/DYE</v>
          </cell>
          <cell r="D1592">
            <v>276.91000000000003</v>
          </cell>
        </row>
        <row r="1593">
          <cell r="A1593">
            <v>72133</v>
          </cell>
          <cell r="C1593" t="str">
            <v>CT LUMBAR SPINE W/O &amp; W/DYE</v>
          </cell>
          <cell r="D1593">
            <v>337.5</v>
          </cell>
        </row>
        <row r="1594">
          <cell r="A1594">
            <v>72141</v>
          </cell>
          <cell r="C1594" t="str">
            <v>MRI NECK SPINE W/O DYE</v>
          </cell>
          <cell r="D1594">
            <v>422.48</v>
          </cell>
        </row>
        <row r="1595">
          <cell r="A1595">
            <v>72142</v>
          </cell>
          <cell r="C1595" t="str">
            <v>MRI NECK SPINE W/DYE</v>
          </cell>
          <cell r="D1595">
            <v>521.30999999999995</v>
          </cell>
        </row>
        <row r="1596">
          <cell r="A1596">
            <v>72146</v>
          </cell>
          <cell r="C1596" t="str">
            <v>MRI CHEST SPINE W/O DYE</v>
          </cell>
          <cell r="D1596">
            <v>433.18</v>
          </cell>
        </row>
        <row r="1597">
          <cell r="A1597">
            <v>72147</v>
          </cell>
          <cell r="C1597" t="str">
            <v>MRI CHEST SPINE W/DYE</v>
          </cell>
          <cell r="D1597">
            <v>476.96</v>
          </cell>
        </row>
        <row r="1598">
          <cell r="A1598">
            <v>72148</v>
          </cell>
          <cell r="C1598" t="str">
            <v>MRI LUMBAR SPINE W/O DYE</v>
          </cell>
          <cell r="D1598">
            <v>427.6</v>
          </cell>
        </row>
        <row r="1599">
          <cell r="A1599">
            <v>72149</v>
          </cell>
          <cell r="C1599" t="str">
            <v>MRI LUMBAR SPINE W/DYE</v>
          </cell>
          <cell r="D1599">
            <v>515.19000000000005</v>
          </cell>
        </row>
        <row r="1600">
          <cell r="A1600">
            <v>72156</v>
          </cell>
          <cell r="C1600" t="str">
            <v>MRI NECK SPINE W/O &amp; W/DYE</v>
          </cell>
          <cell r="D1600">
            <v>687.71</v>
          </cell>
        </row>
        <row r="1601">
          <cell r="A1601">
            <v>72157</v>
          </cell>
          <cell r="C1601" t="str">
            <v>MRI CHEST SPINE W/O &amp; W/DYE</v>
          </cell>
          <cell r="D1601">
            <v>653.64</v>
          </cell>
        </row>
        <row r="1602">
          <cell r="A1602">
            <v>72158</v>
          </cell>
          <cell r="C1602" t="str">
            <v>MRI LUMBAR SPINE W/O &amp; W/DYE</v>
          </cell>
          <cell r="D1602">
            <v>678.18</v>
          </cell>
        </row>
        <row r="1603">
          <cell r="A1603">
            <v>72159</v>
          </cell>
          <cell r="C1603" t="str">
            <v>MR ANGIO SPINE W/O&amp;W/DYE</v>
          </cell>
          <cell r="D1603">
            <v>526.20000000000005</v>
          </cell>
        </row>
        <row r="1604">
          <cell r="A1604">
            <v>72170</v>
          </cell>
          <cell r="C1604" t="str">
            <v>X-RAY EXAM OF PELVIS</v>
          </cell>
          <cell r="D1604">
            <v>21.2</v>
          </cell>
        </row>
        <row r="1605">
          <cell r="A1605">
            <v>72190</v>
          </cell>
          <cell r="C1605" t="str">
            <v>X-RAY EXAM OF PELVIS</v>
          </cell>
          <cell r="D1605">
            <v>32.1</v>
          </cell>
        </row>
        <row r="1606">
          <cell r="A1606">
            <v>72191</v>
          </cell>
          <cell r="C1606" t="str">
            <v>CT ANGIOGRAPH PELV W/O&amp;W/DYE</v>
          </cell>
          <cell r="D1606">
            <v>407.39</v>
          </cell>
        </row>
        <row r="1607">
          <cell r="A1607">
            <v>72192</v>
          </cell>
          <cell r="C1607" t="str">
            <v>CT PELVIS W/O DYE</v>
          </cell>
          <cell r="D1607">
            <v>220.16</v>
          </cell>
        </row>
        <row r="1608">
          <cell r="A1608">
            <v>72193</v>
          </cell>
          <cell r="C1608" t="str">
            <v>CT PELVIS W/DYE</v>
          </cell>
          <cell r="D1608">
            <v>263.35000000000002</v>
          </cell>
        </row>
        <row r="1609">
          <cell r="A1609">
            <v>72194</v>
          </cell>
          <cell r="C1609" t="str">
            <v>CT PELVIS W/O &amp; W/DYE</v>
          </cell>
          <cell r="D1609">
            <v>335.39</v>
          </cell>
        </row>
        <row r="1610">
          <cell r="A1610">
            <v>72195</v>
          </cell>
          <cell r="C1610" t="str">
            <v>MRI PELVIS W/O DYE</v>
          </cell>
          <cell r="D1610">
            <v>457.01</v>
          </cell>
        </row>
        <row r="1611">
          <cell r="A1611">
            <v>72196</v>
          </cell>
          <cell r="C1611" t="str">
            <v>MRI PELVIS W/DYE</v>
          </cell>
          <cell r="D1611">
            <v>506.75</v>
          </cell>
        </row>
        <row r="1612">
          <cell r="A1612">
            <v>72197</v>
          </cell>
          <cell r="C1612" t="str">
            <v>MRI PELVIS W/O &amp; W/DYE</v>
          </cell>
          <cell r="D1612">
            <v>694.19</v>
          </cell>
        </row>
        <row r="1613">
          <cell r="A1613">
            <v>72198</v>
          </cell>
          <cell r="C1613" t="str">
            <v>MR ANGIO PELVIS W/O &amp; W/DYE</v>
          </cell>
          <cell r="D1613">
            <v>488.06</v>
          </cell>
        </row>
        <row r="1614">
          <cell r="A1614">
            <v>72200</v>
          </cell>
          <cell r="C1614" t="str">
            <v>X-RAY EXAM SI JOINTS</v>
          </cell>
          <cell r="D1614">
            <v>23.57</v>
          </cell>
        </row>
        <row r="1615">
          <cell r="A1615">
            <v>72202</v>
          </cell>
          <cell r="C1615" t="str">
            <v>X-RAY EXAM SI JOINTS 3/&gt; VWS</v>
          </cell>
          <cell r="D1615">
            <v>28.49</v>
          </cell>
        </row>
        <row r="1616">
          <cell r="A1616">
            <v>72220</v>
          </cell>
          <cell r="C1616" t="str">
            <v>X-RAY EXAM SACRUM TAILBONE</v>
          </cell>
          <cell r="D1616">
            <v>23.98</v>
          </cell>
        </row>
        <row r="1617">
          <cell r="A1617">
            <v>72240</v>
          </cell>
          <cell r="C1617" t="str">
            <v>MYELOGRAPHY NECK SPINE</v>
          </cell>
          <cell r="D1617">
            <v>128.44999999999999</v>
          </cell>
        </row>
        <row r="1618">
          <cell r="A1618">
            <v>72255</v>
          </cell>
          <cell r="C1618" t="str">
            <v>MYELOGRAPHY THORACIC SPINE</v>
          </cell>
          <cell r="D1618">
            <v>117.56</v>
          </cell>
        </row>
        <row r="1619">
          <cell r="A1619">
            <v>72265</v>
          </cell>
          <cell r="C1619" t="str">
            <v>MYELOGRAPHY L-S SPINE</v>
          </cell>
          <cell r="D1619">
            <v>119.42</v>
          </cell>
        </row>
        <row r="1620">
          <cell r="A1620">
            <v>72270</v>
          </cell>
          <cell r="C1620" t="str">
            <v>MYELOGPHY 2/&gt; SPINE REGIONS</v>
          </cell>
          <cell r="D1620">
            <v>186.39</v>
          </cell>
        </row>
        <row r="1621">
          <cell r="A1621">
            <v>72275</v>
          </cell>
          <cell r="C1621" t="str">
            <v>EPIDUROGRAPHY</v>
          </cell>
          <cell r="D1621">
            <v>84.6</v>
          </cell>
        </row>
        <row r="1622">
          <cell r="A1622">
            <v>72285</v>
          </cell>
          <cell r="C1622" t="str">
            <v>DISCOGRAPHY CERV/THOR SPINE</v>
          </cell>
          <cell r="D1622">
            <v>143.84</v>
          </cell>
        </row>
        <row r="1623">
          <cell r="A1623">
            <v>72295</v>
          </cell>
          <cell r="C1623" t="str">
            <v>X-RAY OF LOWER SPINE DISK</v>
          </cell>
          <cell r="D1623">
            <v>127.55</v>
          </cell>
        </row>
        <row r="1624">
          <cell r="A1624">
            <v>73000</v>
          </cell>
          <cell r="C1624" t="str">
            <v>X-RAY EXAM OF COLLAR BONE</v>
          </cell>
          <cell r="D1624">
            <v>55.05</v>
          </cell>
        </row>
        <row r="1625">
          <cell r="A1625">
            <v>73010</v>
          </cell>
          <cell r="C1625" t="str">
            <v>X-RAY EXAM OF SHOULDER BLADE</v>
          </cell>
          <cell r="D1625">
            <v>22.97</v>
          </cell>
        </row>
        <row r="1626">
          <cell r="A1626">
            <v>73020</v>
          </cell>
          <cell r="C1626" t="str">
            <v>X-RAY EXAM OF SHOULDER</v>
          </cell>
          <cell r="D1626">
            <v>19.079999999999998</v>
          </cell>
        </row>
        <row r="1627">
          <cell r="A1627">
            <v>73030</v>
          </cell>
          <cell r="C1627" t="str">
            <v>X-RAY EXAM OF SHOULDER</v>
          </cell>
          <cell r="D1627">
            <v>24.3</v>
          </cell>
        </row>
        <row r="1628">
          <cell r="A1628">
            <v>73040</v>
          </cell>
          <cell r="C1628" t="str">
            <v>CONTRAST X-RAY OF SHOULDER</v>
          </cell>
          <cell r="D1628">
            <v>86.06</v>
          </cell>
        </row>
        <row r="1629">
          <cell r="A1629">
            <v>73050</v>
          </cell>
          <cell r="C1629" t="str">
            <v>X-RAY EXAM OF SHOULDERS</v>
          </cell>
          <cell r="D1629">
            <v>28.8</v>
          </cell>
        </row>
        <row r="1630">
          <cell r="A1630">
            <v>73060</v>
          </cell>
          <cell r="C1630" t="str">
            <v>X-RAY EXAM OF HUMERUS</v>
          </cell>
          <cell r="D1630">
            <v>23.44</v>
          </cell>
        </row>
        <row r="1631">
          <cell r="A1631">
            <v>73070</v>
          </cell>
          <cell r="C1631" t="str">
            <v>X-RAY EXAM OF ELBOW</v>
          </cell>
          <cell r="D1631">
            <v>21.75</v>
          </cell>
        </row>
        <row r="1632">
          <cell r="A1632">
            <v>73080</v>
          </cell>
          <cell r="C1632" t="str">
            <v>X-RAY EXAM OF ELBOW</v>
          </cell>
          <cell r="D1632">
            <v>27.84</v>
          </cell>
        </row>
        <row r="1633">
          <cell r="A1633">
            <v>73085</v>
          </cell>
          <cell r="C1633" t="str">
            <v>CONTRAST X-RAY OF ELBOW</v>
          </cell>
          <cell r="D1633">
            <v>77.84</v>
          </cell>
        </row>
        <row r="1634">
          <cell r="A1634">
            <v>73090</v>
          </cell>
          <cell r="C1634" t="str">
            <v>X-RAY EXAM OF FOREARM</v>
          </cell>
          <cell r="D1634">
            <v>22.07</v>
          </cell>
        </row>
        <row r="1635">
          <cell r="A1635">
            <v>73092</v>
          </cell>
          <cell r="C1635" t="str">
            <v>X-RAY EXAM OF ARM INFANT</v>
          </cell>
          <cell r="D1635">
            <v>22.66</v>
          </cell>
        </row>
        <row r="1636">
          <cell r="A1636">
            <v>73100</v>
          </cell>
          <cell r="C1636" t="str">
            <v>X-RAY EXAM OF WRIST</v>
          </cell>
          <cell r="D1636">
            <v>22.95</v>
          </cell>
        </row>
        <row r="1637">
          <cell r="A1637">
            <v>73110</v>
          </cell>
          <cell r="C1637" t="str">
            <v>X-RAY EXAM OF WRIST</v>
          </cell>
          <cell r="D1637">
            <v>27.44</v>
          </cell>
        </row>
        <row r="1638">
          <cell r="A1638">
            <v>73115</v>
          </cell>
          <cell r="C1638" t="str">
            <v>CONTRAST X-RAY OF WRIST</v>
          </cell>
          <cell r="D1638">
            <v>82.43</v>
          </cell>
        </row>
        <row r="1639">
          <cell r="A1639">
            <v>73120</v>
          </cell>
          <cell r="C1639" t="str">
            <v>X-RAY EXAM OF HAND</v>
          </cell>
          <cell r="D1639">
            <v>21.78</v>
          </cell>
        </row>
        <row r="1640">
          <cell r="A1640">
            <v>73130</v>
          </cell>
          <cell r="C1640" t="str">
            <v>X-RAY EXAM OF HAND</v>
          </cell>
          <cell r="D1640">
            <v>25.05</v>
          </cell>
        </row>
        <row r="1641">
          <cell r="A1641">
            <v>73140</v>
          </cell>
          <cell r="C1641" t="str">
            <v>X-RAY EXAM OF FINGER(S)</v>
          </cell>
          <cell r="D1641">
            <v>23.18</v>
          </cell>
        </row>
        <row r="1642">
          <cell r="A1642">
            <v>73200</v>
          </cell>
          <cell r="C1642" t="str">
            <v>CT UPPER EXTREMITY W/O DYE</v>
          </cell>
          <cell r="D1642">
            <v>219.54</v>
          </cell>
        </row>
        <row r="1643">
          <cell r="A1643">
            <v>73201</v>
          </cell>
          <cell r="C1643" t="str">
            <v>CT UPPER EXTREMITY W/DYE</v>
          </cell>
          <cell r="D1643">
            <v>263.22000000000003</v>
          </cell>
        </row>
        <row r="1644">
          <cell r="A1644">
            <v>73221</v>
          </cell>
          <cell r="C1644" t="str">
            <v>MRI JOINT UPR EXTREM W/O DYE</v>
          </cell>
          <cell r="D1644">
            <v>432.63</v>
          </cell>
        </row>
        <row r="1645">
          <cell r="A1645">
            <v>73222</v>
          </cell>
          <cell r="C1645" t="str">
            <v>MRI JOINT UPR EXTREM W/DYE</v>
          </cell>
          <cell r="D1645">
            <v>477.38</v>
          </cell>
        </row>
        <row r="1646">
          <cell r="A1646">
            <v>73223</v>
          </cell>
          <cell r="C1646" t="str">
            <v>MRI JOINT UPR EXTR W/O&amp;W/DYE</v>
          </cell>
          <cell r="D1646">
            <v>660.3</v>
          </cell>
        </row>
        <row r="1647">
          <cell r="A1647">
            <v>73225</v>
          </cell>
          <cell r="C1647" t="str">
            <v>MR ANGIO UPR EXTR W/O&amp;W/DYE</v>
          </cell>
          <cell r="D1647">
            <v>512.96</v>
          </cell>
        </row>
        <row r="1648">
          <cell r="A1648">
            <v>73501</v>
          </cell>
          <cell r="C1648" t="str">
            <v>X-RAY EXAM HIP UNI 1 VIEW</v>
          </cell>
          <cell r="D1648">
            <v>25.58</v>
          </cell>
        </row>
        <row r="1649">
          <cell r="A1649">
            <v>73502</v>
          </cell>
          <cell r="C1649" t="str">
            <v>X-RAY EXAM HIP UNI 2-3 VIEWS</v>
          </cell>
          <cell r="D1649">
            <v>35.29</v>
          </cell>
        </row>
        <row r="1650">
          <cell r="A1650">
            <v>73503</v>
          </cell>
          <cell r="C1650" t="str">
            <v>X-RAY EXAM HIP UNI 4/&gt; VIEWS</v>
          </cell>
          <cell r="D1650">
            <v>44.08</v>
          </cell>
        </row>
        <row r="1651">
          <cell r="A1651">
            <v>73521</v>
          </cell>
          <cell r="C1651" t="str">
            <v>X-RAY EXAM HIPS BI 2 VIEWS</v>
          </cell>
          <cell r="D1651">
            <v>34.090000000000003</v>
          </cell>
        </row>
        <row r="1652">
          <cell r="A1652">
            <v>73522</v>
          </cell>
          <cell r="C1652" t="str">
            <v>X-RAY EXAM HIPS BI 3-4 VIEWS</v>
          </cell>
          <cell r="D1652">
            <v>41.72</v>
          </cell>
        </row>
        <row r="1653">
          <cell r="A1653">
            <v>73523</v>
          </cell>
          <cell r="C1653" t="str">
            <v>X-RAY EXAM HIPS BI 5/&gt; VIEWS</v>
          </cell>
          <cell r="D1653">
            <v>48.38</v>
          </cell>
        </row>
        <row r="1654">
          <cell r="A1654">
            <v>73525</v>
          </cell>
          <cell r="C1654" t="str">
            <v>CONTRAST X-RAY OF HIP</v>
          </cell>
          <cell r="D1654">
            <v>77.739999999999995</v>
          </cell>
        </row>
        <row r="1655">
          <cell r="A1655">
            <v>73551</v>
          </cell>
          <cell r="C1655" t="str">
            <v>X-RAY EXAM OF FEMUR 1</v>
          </cell>
          <cell r="D1655">
            <v>23.73</v>
          </cell>
        </row>
        <row r="1656">
          <cell r="A1656">
            <v>73552</v>
          </cell>
          <cell r="C1656" t="str">
            <v>X-RAY EXAM OF FEMUR 2/&gt;</v>
          </cell>
          <cell r="D1656">
            <v>27.68</v>
          </cell>
        </row>
        <row r="1657">
          <cell r="A1657">
            <v>73560</v>
          </cell>
          <cell r="C1657" t="str">
            <v>X-RAY EXAM OF KNEE 1 OR 2</v>
          </cell>
          <cell r="D1657">
            <v>22.97</v>
          </cell>
        </row>
        <row r="1658">
          <cell r="A1658">
            <v>73562</v>
          </cell>
          <cell r="C1658" t="str">
            <v>X-RAY EXAM OF KNEE 3</v>
          </cell>
          <cell r="D1658">
            <v>27.56</v>
          </cell>
        </row>
        <row r="1659">
          <cell r="A1659">
            <v>73564</v>
          </cell>
          <cell r="C1659" t="str">
            <v>X-RAY EXAM KNEE 4 OR MORE</v>
          </cell>
          <cell r="D1659">
            <v>32.119999999999997</v>
          </cell>
        </row>
        <row r="1660">
          <cell r="A1660">
            <v>73565</v>
          </cell>
          <cell r="C1660" t="str">
            <v>X-RAY EXAM OF KNEES</v>
          </cell>
          <cell r="D1660">
            <v>24.47</v>
          </cell>
        </row>
        <row r="1661">
          <cell r="A1661">
            <v>73580</v>
          </cell>
          <cell r="C1661" t="str">
            <v>CONTRAST X-RAY OF KNEE JOINT</v>
          </cell>
          <cell r="D1661">
            <v>96.64</v>
          </cell>
        </row>
        <row r="1662">
          <cell r="A1662">
            <v>73590</v>
          </cell>
          <cell r="C1662" t="str">
            <v>X-RAY EXAM OF LOWER LEG</v>
          </cell>
          <cell r="D1662">
            <v>22.09</v>
          </cell>
        </row>
        <row r="1663">
          <cell r="A1663">
            <v>73592</v>
          </cell>
          <cell r="C1663" t="str">
            <v>X-RAY EXAM OF LEG INFANT</v>
          </cell>
          <cell r="D1663">
            <v>22.66</v>
          </cell>
        </row>
        <row r="1664">
          <cell r="A1664">
            <v>73600</v>
          </cell>
          <cell r="C1664" t="str">
            <v>X-RAY EXAM OF ANKLE</v>
          </cell>
          <cell r="D1664">
            <v>21.78</v>
          </cell>
        </row>
        <row r="1665">
          <cell r="A1665">
            <v>73610</v>
          </cell>
          <cell r="C1665" t="str">
            <v>X-RAY EXAM OF ANKLE</v>
          </cell>
          <cell r="D1665">
            <v>25.05</v>
          </cell>
        </row>
        <row r="1666">
          <cell r="A1666">
            <v>73615</v>
          </cell>
          <cell r="C1666" t="str">
            <v>CONTRAST X-RAY OF ANKLE</v>
          </cell>
          <cell r="D1666">
            <v>79.8</v>
          </cell>
        </row>
        <row r="1667">
          <cell r="A1667">
            <v>73620</v>
          </cell>
          <cell r="C1667" t="str">
            <v>X-RAY EXAM OF FOOT</v>
          </cell>
          <cell r="D1667">
            <v>21.18</v>
          </cell>
        </row>
        <row r="1668">
          <cell r="A1668">
            <v>73630</v>
          </cell>
          <cell r="C1668" t="str">
            <v>X-RAY EXAM OF FOOT</v>
          </cell>
          <cell r="D1668">
            <v>24.76</v>
          </cell>
        </row>
        <row r="1669">
          <cell r="A1669">
            <v>73650</v>
          </cell>
          <cell r="C1669" t="str">
            <v>X-RAY EXAM OF HEEL</v>
          </cell>
          <cell r="D1669">
            <v>21.47</v>
          </cell>
        </row>
        <row r="1670">
          <cell r="A1670">
            <v>73660</v>
          </cell>
          <cell r="C1670" t="str">
            <v>X-RAY EXAM OF TOE(S)</v>
          </cell>
          <cell r="D1670">
            <v>22</v>
          </cell>
        </row>
        <row r="1671">
          <cell r="A1671">
            <v>73700</v>
          </cell>
          <cell r="C1671" t="str">
            <v>CT LOWER EXTREMITY W/O DYE</v>
          </cell>
          <cell r="D1671">
            <v>219.83</v>
          </cell>
        </row>
        <row r="1672">
          <cell r="A1672">
            <v>73701</v>
          </cell>
          <cell r="C1672" t="str">
            <v>CT LOWER EXTREMITY W/DYE</v>
          </cell>
          <cell r="D1672">
            <v>264.98</v>
          </cell>
        </row>
        <row r="1673">
          <cell r="A1673">
            <v>73702</v>
          </cell>
          <cell r="C1673" t="str">
            <v>CT LWR EXTREMITY W/O&amp;W/DYE</v>
          </cell>
          <cell r="D1673">
            <v>337.24</v>
          </cell>
        </row>
        <row r="1674">
          <cell r="A1674">
            <v>73706</v>
          </cell>
          <cell r="C1674" t="str">
            <v>CT ANGIO LWR EXTR W/O&amp;W/DYE</v>
          </cell>
          <cell r="D1674">
            <v>424.05</v>
          </cell>
        </row>
        <row r="1675">
          <cell r="A1675">
            <v>73718</v>
          </cell>
          <cell r="C1675" t="str">
            <v>MRI LOWER EXTREMITY W/O DYE</v>
          </cell>
          <cell r="D1675">
            <v>449.07</v>
          </cell>
        </row>
        <row r="1676">
          <cell r="A1676">
            <v>73719</v>
          </cell>
          <cell r="C1676" t="str">
            <v>MRI LOWER EXTREMITY W/DYE</v>
          </cell>
          <cell r="D1676">
            <v>496.77</v>
          </cell>
        </row>
        <row r="1677">
          <cell r="A1677">
            <v>73720</v>
          </cell>
          <cell r="C1677" t="str">
            <v>MRI LWR EXTREMITY W/O&amp;W/DYE</v>
          </cell>
          <cell r="D1677">
            <v>689.98</v>
          </cell>
        </row>
        <row r="1678">
          <cell r="A1678">
            <v>73721</v>
          </cell>
          <cell r="C1678" t="str">
            <v>MRI JNT OF LWR EXTRE W/O DYE</v>
          </cell>
          <cell r="D1678">
            <v>439.97</v>
          </cell>
        </row>
        <row r="1679">
          <cell r="A1679">
            <v>73722</v>
          </cell>
          <cell r="C1679" t="str">
            <v>MRI JOINT OF LWR EXTR W/DYE</v>
          </cell>
          <cell r="D1679">
            <v>481.2</v>
          </cell>
        </row>
        <row r="1680">
          <cell r="A1680">
            <v>73723</v>
          </cell>
          <cell r="C1680" t="str">
            <v>MRI JOINT LWR EXTR W/O&amp;W/DYE</v>
          </cell>
          <cell r="D1680">
            <v>658.82</v>
          </cell>
        </row>
        <row r="1681">
          <cell r="A1681">
            <v>73725</v>
          </cell>
          <cell r="C1681" t="str">
            <v>MR ANG LWR EXT W OR W/O DYE</v>
          </cell>
          <cell r="D1681">
            <v>488.7</v>
          </cell>
        </row>
        <row r="1682">
          <cell r="A1682">
            <v>74018</v>
          </cell>
          <cell r="C1682" t="str">
            <v>X-RAY EXAM ABDOMEN 1 VIEW</v>
          </cell>
          <cell r="D1682">
            <v>23.4</v>
          </cell>
        </row>
        <row r="1683">
          <cell r="A1683">
            <v>74019</v>
          </cell>
          <cell r="C1683" t="str">
            <v>X-RAY EXAM ABDOMEN 2 VIEWS</v>
          </cell>
          <cell r="D1683">
            <v>28.62</v>
          </cell>
        </row>
        <row r="1684">
          <cell r="A1684">
            <v>74021</v>
          </cell>
          <cell r="C1684" t="str">
            <v>X-RAY EXAM ABDOMEN 3+ VIEWS</v>
          </cell>
          <cell r="D1684">
            <v>33.44</v>
          </cell>
        </row>
        <row r="1685">
          <cell r="A1685">
            <v>74022</v>
          </cell>
          <cell r="C1685" t="str">
            <v>X-RAY EXAM COMPLETE ABDOMEN</v>
          </cell>
          <cell r="D1685">
            <v>39.69</v>
          </cell>
        </row>
        <row r="1686">
          <cell r="A1686">
            <v>74150</v>
          </cell>
          <cell r="C1686" t="str">
            <v>CT ABDOMEN W/O DYE</v>
          </cell>
          <cell r="D1686">
            <v>222.26</v>
          </cell>
        </row>
        <row r="1687">
          <cell r="A1687">
            <v>74160</v>
          </cell>
          <cell r="C1687" t="str">
            <v>CT ABDOMEN W/DYE</v>
          </cell>
          <cell r="D1687">
            <v>295.24</v>
          </cell>
        </row>
        <row r="1688">
          <cell r="A1688">
            <v>74170</v>
          </cell>
          <cell r="C1688" t="str">
            <v>CT ABDOMEN W/O &amp; W/DYE</v>
          </cell>
          <cell r="D1688">
            <v>386.25</v>
          </cell>
        </row>
        <row r="1689">
          <cell r="A1689">
            <v>74174</v>
          </cell>
          <cell r="C1689" t="str">
            <v>CT ANGIO ABD&amp;PELV W/O&amp;W/DYE</v>
          </cell>
          <cell r="D1689">
            <v>332.07</v>
          </cell>
        </row>
        <row r="1690">
          <cell r="A1690">
            <v>74175</v>
          </cell>
          <cell r="C1690" t="str">
            <v>CT ANGIO ABDOM W/O &amp; W/DYE</v>
          </cell>
          <cell r="D1690">
            <v>431.11</v>
          </cell>
        </row>
        <row r="1691">
          <cell r="A1691">
            <v>74176</v>
          </cell>
          <cell r="C1691" t="str">
            <v>CT ABD &amp; PELVIS W/O CONTRAST</v>
          </cell>
          <cell r="D1691">
            <v>183.1</v>
          </cell>
        </row>
        <row r="1692">
          <cell r="A1692">
            <v>74177</v>
          </cell>
          <cell r="C1692" t="str">
            <v>CT ABD &amp; PELV W/CONTRAST</v>
          </cell>
          <cell r="D1692">
            <v>287.19</v>
          </cell>
        </row>
        <row r="1693">
          <cell r="A1693">
            <v>74178</v>
          </cell>
          <cell r="C1693" t="str">
            <v>CT ABD &amp; PELV 1/&gt; REGNS</v>
          </cell>
          <cell r="D1693">
            <v>363.23</v>
          </cell>
        </row>
        <row r="1694">
          <cell r="A1694">
            <v>74181</v>
          </cell>
          <cell r="C1694" t="str">
            <v>MRI ABDOMEN W/O DYE</v>
          </cell>
          <cell r="D1694">
            <v>414.41</v>
          </cell>
        </row>
        <row r="1695">
          <cell r="A1695">
            <v>74182</v>
          </cell>
          <cell r="C1695" t="str">
            <v>MRI ABDOMEN W/DYE</v>
          </cell>
          <cell r="D1695">
            <v>549.64</v>
          </cell>
        </row>
        <row r="1696">
          <cell r="A1696">
            <v>74183</v>
          </cell>
          <cell r="C1696" t="str">
            <v>MRI ABDOMEN W/O &amp; W/DYE</v>
          </cell>
          <cell r="D1696">
            <v>694.79</v>
          </cell>
        </row>
        <row r="1697">
          <cell r="A1697">
            <v>74185</v>
          </cell>
          <cell r="C1697" t="str">
            <v>MRI ANGIO ABDOM W ORW/O DYE</v>
          </cell>
          <cell r="D1697">
            <v>486.9</v>
          </cell>
        </row>
        <row r="1698">
          <cell r="A1698">
            <v>74190</v>
          </cell>
          <cell r="C1698" t="str">
            <v>X-RAY EXAM OF PERITONEUM</v>
          </cell>
          <cell r="D1698">
            <v>62.45</v>
          </cell>
        </row>
        <row r="1699">
          <cell r="A1699">
            <v>74210</v>
          </cell>
          <cell r="C1699" t="str">
            <v>X-RAY XM PHRNX&amp;/CRV ESOPH C+</v>
          </cell>
          <cell r="D1699">
            <v>61.8</v>
          </cell>
        </row>
        <row r="1700">
          <cell r="A1700">
            <v>74220</v>
          </cell>
          <cell r="C1700" t="str">
            <v>X-RAY XM ESOPHAGUS 1CNTRST</v>
          </cell>
          <cell r="D1700">
            <v>70.28</v>
          </cell>
        </row>
        <row r="1701">
          <cell r="A1701">
            <v>74230</v>
          </cell>
          <cell r="C1701" t="str">
            <v>CINE/VID X-RAY THROAT/ESOPH</v>
          </cell>
          <cell r="D1701">
            <v>72.400000000000006</v>
          </cell>
        </row>
        <row r="1702">
          <cell r="A1702">
            <v>74240</v>
          </cell>
          <cell r="C1702" t="str">
            <v>X-RAY XM UPR GI TRC 1CNTRST</v>
          </cell>
          <cell r="D1702">
            <v>87.28</v>
          </cell>
        </row>
        <row r="1703">
          <cell r="A1703">
            <v>74246</v>
          </cell>
          <cell r="C1703" t="str">
            <v>X-RAY XM UPR GI TRC 2CNTRST</v>
          </cell>
          <cell r="D1703">
            <v>99.73</v>
          </cell>
        </row>
        <row r="1704">
          <cell r="A1704">
            <v>74250</v>
          </cell>
          <cell r="C1704" t="str">
            <v>X-RAY XM SM INT 1CNTRST STD</v>
          </cell>
          <cell r="D1704">
            <v>81.650000000000006</v>
          </cell>
        </row>
        <row r="1705">
          <cell r="A1705">
            <v>74251</v>
          </cell>
          <cell r="C1705" t="str">
            <v>X-RAY XM SM INT 2CNTRST STD</v>
          </cell>
          <cell r="D1705">
            <v>253.64</v>
          </cell>
        </row>
        <row r="1706">
          <cell r="A1706">
            <v>74270</v>
          </cell>
          <cell r="C1706" t="str">
            <v>X-RAY XM COLON 1CNTRST STD</v>
          </cell>
          <cell r="D1706">
            <v>117.26</v>
          </cell>
        </row>
        <row r="1707">
          <cell r="A1707">
            <v>74280</v>
          </cell>
          <cell r="C1707" t="str">
            <v>X-RAY XM COLON 2CNTRST STD</v>
          </cell>
          <cell r="D1707">
            <v>162.35</v>
          </cell>
        </row>
        <row r="1708">
          <cell r="A1708">
            <v>74290</v>
          </cell>
          <cell r="C1708" t="str">
            <v>CONTRAST X-RAY GALLBLADDER</v>
          </cell>
          <cell r="D1708">
            <v>52.2</v>
          </cell>
        </row>
        <row r="1709">
          <cell r="A1709">
            <v>74400</v>
          </cell>
          <cell r="C1709" t="str">
            <v>CONTRST X-RAY URINARY TRACT</v>
          </cell>
          <cell r="D1709">
            <v>88.39</v>
          </cell>
        </row>
        <row r="1710">
          <cell r="A1710">
            <v>74410</v>
          </cell>
          <cell r="C1710" t="str">
            <v>CONTRST X-RAY URINARY TRACT</v>
          </cell>
          <cell r="D1710">
            <v>93.08</v>
          </cell>
        </row>
        <row r="1711">
          <cell r="A1711">
            <v>74415</v>
          </cell>
          <cell r="C1711" t="str">
            <v>CONTRST X-RAY URINARY TRACT</v>
          </cell>
          <cell r="D1711">
            <v>106.5</v>
          </cell>
        </row>
        <row r="1712">
          <cell r="A1712">
            <v>74420</v>
          </cell>
          <cell r="C1712" t="str">
            <v>CONTRST X-RAY URINARY TRACT</v>
          </cell>
          <cell r="D1712">
            <v>100.24</v>
          </cell>
        </row>
        <row r="1713">
          <cell r="A1713">
            <v>74425</v>
          </cell>
          <cell r="C1713" t="str">
            <v>CONTRST X-RAY URINARY TRACT</v>
          </cell>
          <cell r="D1713">
            <v>57.48</v>
          </cell>
        </row>
        <row r="1714">
          <cell r="A1714">
            <v>74430</v>
          </cell>
          <cell r="C1714" t="str">
            <v>CONTRAST X-RAY BLADDER</v>
          </cell>
          <cell r="D1714">
            <v>63.18</v>
          </cell>
        </row>
        <row r="1715">
          <cell r="A1715">
            <v>74440</v>
          </cell>
          <cell r="C1715" t="str">
            <v>X-RAY MALE GENITAL TRACT</v>
          </cell>
          <cell r="D1715">
            <v>68.02</v>
          </cell>
        </row>
        <row r="1716">
          <cell r="A1716">
            <v>74445</v>
          </cell>
          <cell r="C1716" t="str">
            <v>X-RAY EXAM OF PENIS</v>
          </cell>
          <cell r="D1716">
            <v>84.6</v>
          </cell>
        </row>
        <row r="1717">
          <cell r="A1717">
            <v>74450</v>
          </cell>
          <cell r="C1717" t="str">
            <v>X-RAY URETHRA/BLADDER</v>
          </cell>
          <cell r="D1717">
            <v>61.37</v>
          </cell>
        </row>
        <row r="1718">
          <cell r="A1718">
            <v>74455</v>
          </cell>
          <cell r="C1718" t="str">
            <v>X-RAY URETHRA/BLADDER</v>
          </cell>
          <cell r="D1718">
            <v>73.12</v>
          </cell>
        </row>
        <row r="1719">
          <cell r="A1719">
            <v>74470</v>
          </cell>
          <cell r="C1719" t="str">
            <v>X-RAY EXAM OF KIDNEY LESION</v>
          </cell>
          <cell r="D1719">
            <v>63.23</v>
          </cell>
        </row>
        <row r="1720">
          <cell r="A1720">
            <v>74710</v>
          </cell>
          <cell r="C1720" t="str">
            <v>X-RAY MEASUREMENT OF PELVIS</v>
          </cell>
          <cell r="D1720">
            <v>35.619999999999997</v>
          </cell>
        </row>
        <row r="1721">
          <cell r="A1721">
            <v>74775</v>
          </cell>
          <cell r="C1721" t="str">
            <v>X-RAY EXAM OF PERINEUM</v>
          </cell>
          <cell r="D1721">
            <v>73.53</v>
          </cell>
        </row>
        <row r="1722">
          <cell r="A1722">
            <v>75557</v>
          </cell>
          <cell r="C1722" t="str">
            <v>CARDIAC MRI FOR MORPH</v>
          </cell>
          <cell r="D1722">
            <v>418.46</v>
          </cell>
        </row>
        <row r="1723">
          <cell r="A1723">
            <v>75561</v>
          </cell>
          <cell r="C1723" t="str">
            <v>CARDIAC MRI FOR MORPH W/DYE</v>
          </cell>
          <cell r="D1723">
            <v>563.24</v>
          </cell>
        </row>
        <row r="1724">
          <cell r="A1724">
            <v>75572</v>
          </cell>
          <cell r="C1724" t="str">
            <v>CT HRT W/3D IMAGE</v>
          </cell>
          <cell r="D1724">
            <v>248.1</v>
          </cell>
        </row>
        <row r="1725">
          <cell r="A1725">
            <v>75573</v>
          </cell>
          <cell r="C1725" t="str">
            <v>CT HRT W/3D IMAGE CONGEN</v>
          </cell>
          <cell r="D1725">
            <v>321.66000000000003</v>
          </cell>
        </row>
        <row r="1726">
          <cell r="A1726">
            <v>75574</v>
          </cell>
          <cell r="C1726" t="str">
            <v>CT ANGIO HRT W/3D IMAGE</v>
          </cell>
          <cell r="D1726">
            <v>315.19</v>
          </cell>
        </row>
        <row r="1727">
          <cell r="A1727">
            <v>75600</v>
          </cell>
          <cell r="C1727" t="str">
            <v>CONTRAST EXAM THORACIC AORTA</v>
          </cell>
          <cell r="D1727">
            <v>257.88</v>
          </cell>
        </row>
        <row r="1728">
          <cell r="A1728">
            <v>75605</v>
          </cell>
          <cell r="C1728" t="str">
            <v>CONTRAST EXAM THORACIC AORTA</v>
          </cell>
          <cell r="D1728">
            <v>221.85</v>
          </cell>
        </row>
        <row r="1729">
          <cell r="A1729">
            <v>75625</v>
          </cell>
          <cell r="C1729" t="str">
            <v>CONTRAST EXAM ABDOMINL AORTA</v>
          </cell>
          <cell r="D1729">
            <v>218.81</v>
          </cell>
        </row>
        <row r="1730">
          <cell r="A1730">
            <v>75630</v>
          </cell>
          <cell r="C1730" t="str">
            <v>X-RAY AORTA LEG ARTERIES</v>
          </cell>
          <cell r="D1730">
            <v>255.08</v>
          </cell>
        </row>
        <row r="1731">
          <cell r="A1731">
            <v>75635</v>
          </cell>
          <cell r="C1731" t="str">
            <v>CT ANGIO ABDOMINAL ARTERIES</v>
          </cell>
          <cell r="D1731">
            <v>491.07</v>
          </cell>
        </row>
        <row r="1732">
          <cell r="A1732">
            <v>75705</v>
          </cell>
          <cell r="C1732" t="str">
            <v>ARTERY X-RAYS SPINE</v>
          </cell>
          <cell r="D1732">
            <v>274.7</v>
          </cell>
        </row>
        <row r="1733">
          <cell r="A1733">
            <v>75710</v>
          </cell>
          <cell r="C1733" t="str">
            <v>ARTERY X-RAYS ARM/LEG</v>
          </cell>
          <cell r="D1733">
            <v>231.36</v>
          </cell>
        </row>
        <row r="1734">
          <cell r="A1734">
            <v>75716</v>
          </cell>
          <cell r="C1734" t="str">
            <v>ARTERY X-RAYS ARMS/LEGS</v>
          </cell>
          <cell r="D1734">
            <v>258.2</v>
          </cell>
        </row>
        <row r="1735">
          <cell r="A1735">
            <v>75726</v>
          </cell>
          <cell r="C1735" t="str">
            <v>ARTERY X-RAYS ABDOMEN</v>
          </cell>
          <cell r="D1735">
            <v>228.89</v>
          </cell>
        </row>
        <row r="1736">
          <cell r="A1736">
            <v>75731</v>
          </cell>
          <cell r="C1736" t="str">
            <v>ARTERY X-RAYS ADRENAL GLAND</v>
          </cell>
          <cell r="D1736">
            <v>236.73</v>
          </cell>
        </row>
        <row r="1737">
          <cell r="A1737">
            <v>75733</v>
          </cell>
          <cell r="C1737" t="str">
            <v>ARTERY X-RAYS ADRENALS</v>
          </cell>
          <cell r="D1737">
            <v>268.27999999999997</v>
          </cell>
        </row>
        <row r="1738">
          <cell r="A1738">
            <v>75736</v>
          </cell>
          <cell r="C1738" t="str">
            <v>ARTERY X-RAYS PELVIS</v>
          </cell>
          <cell r="D1738">
            <v>230.85</v>
          </cell>
        </row>
        <row r="1739">
          <cell r="A1739">
            <v>75741</v>
          </cell>
          <cell r="C1739" t="str">
            <v>ARTERY X-RAYS LUNG</v>
          </cell>
          <cell r="D1739">
            <v>222.16</v>
          </cell>
        </row>
        <row r="1740">
          <cell r="A1740">
            <v>75743</v>
          </cell>
          <cell r="C1740" t="str">
            <v>ARTERY X-RAYS LUNGS</v>
          </cell>
          <cell r="D1740">
            <v>243.76</v>
          </cell>
        </row>
        <row r="1741">
          <cell r="A1741">
            <v>75746</v>
          </cell>
          <cell r="C1741" t="str">
            <v>ARTERY X-RAYS LUNG</v>
          </cell>
          <cell r="D1741">
            <v>223.9</v>
          </cell>
        </row>
        <row r="1742">
          <cell r="A1742">
            <v>75756</v>
          </cell>
          <cell r="C1742" t="str">
            <v>ARTERY X-RAYS CHEST</v>
          </cell>
          <cell r="D1742">
            <v>237.5</v>
          </cell>
        </row>
        <row r="1743">
          <cell r="A1743">
            <v>75774</v>
          </cell>
          <cell r="C1743" t="str">
            <v>ARTERY X-RAY EACH VESSEL</v>
          </cell>
          <cell r="D1743">
            <v>172.67</v>
          </cell>
        </row>
        <row r="1744">
          <cell r="A1744">
            <v>75801</v>
          </cell>
          <cell r="C1744" t="str">
            <v>LYMPH VESSEL X-RAY ARM/LEG</v>
          </cell>
          <cell r="D1744">
            <v>210.85</v>
          </cell>
        </row>
        <row r="1745">
          <cell r="A1745">
            <v>75803</v>
          </cell>
          <cell r="C1745" t="str">
            <v>LYMPH VESSEL X-RAY ARMS/LEGS</v>
          </cell>
          <cell r="D1745">
            <v>224.47</v>
          </cell>
        </row>
        <row r="1746">
          <cell r="A1746">
            <v>75805</v>
          </cell>
          <cell r="C1746" t="str">
            <v>LYMPH VESSEL X-RAY TRUNK</v>
          </cell>
          <cell r="D1746">
            <v>232.61</v>
          </cell>
        </row>
        <row r="1747">
          <cell r="A1747">
            <v>75807</v>
          </cell>
          <cell r="C1747" t="str">
            <v>LYMPH VESSEL X-RAY TRUNK</v>
          </cell>
          <cell r="D1747">
            <v>244.65</v>
          </cell>
        </row>
        <row r="1748">
          <cell r="A1748">
            <v>75809</v>
          </cell>
          <cell r="C1748" t="str">
            <v>NONVASCULAR SHUNT X-RAY</v>
          </cell>
          <cell r="D1748">
            <v>70.69</v>
          </cell>
        </row>
        <row r="1749">
          <cell r="A1749">
            <v>75810</v>
          </cell>
          <cell r="C1749" t="str">
            <v>VEIN X-RAY SPLEEN/LIVER</v>
          </cell>
          <cell r="D1749">
            <v>456.56</v>
          </cell>
        </row>
        <row r="1750">
          <cell r="A1750">
            <v>75820</v>
          </cell>
          <cell r="C1750" t="str">
            <v>VEIN X-RAY ARM/LEG</v>
          </cell>
          <cell r="D1750">
            <v>97.19</v>
          </cell>
        </row>
        <row r="1751">
          <cell r="A1751">
            <v>75822</v>
          </cell>
          <cell r="C1751" t="str">
            <v>VEIN X-RAY ARMS/LEGS</v>
          </cell>
          <cell r="D1751">
            <v>119.41</v>
          </cell>
        </row>
        <row r="1752">
          <cell r="A1752">
            <v>75825</v>
          </cell>
          <cell r="C1752" t="str">
            <v>VEIN X-RAY TRUNK</v>
          </cell>
          <cell r="D1752">
            <v>211.08</v>
          </cell>
        </row>
        <row r="1753">
          <cell r="A1753">
            <v>75827</v>
          </cell>
          <cell r="C1753" t="str">
            <v>VEIN X-RAY CHEST</v>
          </cell>
          <cell r="D1753">
            <v>210.67</v>
          </cell>
        </row>
        <row r="1754">
          <cell r="A1754">
            <v>75831</v>
          </cell>
          <cell r="C1754" t="str">
            <v>VEIN X-RAY KIDNEY</v>
          </cell>
          <cell r="D1754">
            <v>213.53</v>
          </cell>
        </row>
        <row r="1755">
          <cell r="A1755">
            <v>75833</v>
          </cell>
          <cell r="C1755" t="str">
            <v>VEIN X-RAY KIDNEYS</v>
          </cell>
          <cell r="D1755">
            <v>238.77</v>
          </cell>
        </row>
        <row r="1756">
          <cell r="A1756">
            <v>75840</v>
          </cell>
          <cell r="C1756" t="str">
            <v>VEIN X-RAY ADRENAL GLAND</v>
          </cell>
          <cell r="D1756">
            <v>211.68</v>
          </cell>
        </row>
        <row r="1757">
          <cell r="A1757">
            <v>75842</v>
          </cell>
          <cell r="C1757" t="str">
            <v>VEIN X-RAY ADRENAL GLANDS</v>
          </cell>
          <cell r="D1757">
            <v>240.11</v>
          </cell>
        </row>
        <row r="1758">
          <cell r="A1758">
            <v>75860</v>
          </cell>
          <cell r="C1758" t="str">
            <v>VEIN X-RAY NECK</v>
          </cell>
          <cell r="D1758">
            <v>217.82</v>
          </cell>
        </row>
        <row r="1759">
          <cell r="A1759">
            <v>75870</v>
          </cell>
          <cell r="C1759" t="str">
            <v>VEIN X-RAY SKULL</v>
          </cell>
          <cell r="D1759">
            <v>215.97</v>
          </cell>
        </row>
        <row r="1760">
          <cell r="A1760">
            <v>75872</v>
          </cell>
          <cell r="C1760" t="str">
            <v>VEIN X-RAY SKULL EPIDURAL</v>
          </cell>
          <cell r="D1760">
            <v>235.41</v>
          </cell>
        </row>
        <row r="1761">
          <cell r="A1761">
            <v>75880</v>
          </cell>
          <cell r="C1761" t="str">
            <v>VEIN X-RAY EYE SOCKET</v>
          </cell>
          <cell r="D1761">
            <v>98.07</v>
          </cell>
        </row>
        <row r="1762">
          <cell r="A1762">
            <v>75885</v>
          </cell>
          <cell r="C1762" t="str">
            <v>VEIN X-RAY LIVER W/HEMODYNAM</v>
          </cell>
          <cell r="D1762">
            <v>227.75</v>
          </cell>
        </row>
        <row r="1763">
          <cell r="A1763">
            <v>75887</v>
          </cell>
          <cell r="C1763" t="str">
            <v>VEIN X-RAY LIVER W/O HEMODYN</v>
          </cell>
          <cell r="D1763">
            <v>229.51</v>
          </cell>
        </row>
        <row r="1764">
          <cell r="A1764">
            <v>75889</v>
          </cell>
          <cell r="C1764" t="str">
            <v>VEIN X-RAY LIVER W/HEMODYNAM</v>
          </cell>
          <cell r="D1764">
            <v>214.21</v>
          </cell>
        </row>
        <row r="1765">
          <cell r="A1765">
            <v>75891</v>
          </cell>
          <cell r="C1765" t="str">
            <v>VEIN X-RAY LIVER</v>
          </cell>
          <cell r="D1765">
            <v>214.21</v>
          </cell>
        </row>
        <row r="1766">
          <cell r="A1766">
            <v>75893</v>
          </cell>
          <cell r="C1766" t="str">
            <v>VENOUS SAMPLING BY CATHETER</v>
          </cell>
          <cell r="D1766">
            <v>187.2</v>
          </cell>
        </row>
        <row r="1767">
          <cell r="A1767">
            <v>76000</v>
          </cell>
          <cell r="C1767" t="str">
            <v>FLUOROSCOPY &lt;1 HR PHYS/QHP</v>
          </cell>
          <cell r="D1767">
            <v>77.22</v>
          </cell>
        </row>
        <row r="1768">
          <cell r="A1768">
            <v>76010</v>
          </cell>
          <cell r="C1768" t="str">
            <v>X-RAY NOSE TO RECTUM</v>
          </cell>
          <cell r="D1768">
            <v>22.77</v>
          </cell>
        </row>
        <row r="1769">
          <cell r="A1769">
            <v>76080</v>
          </cell>
          <cell r="C1769" t="str">
            <v>X-RAY EXAM OF FISTULA</v>
          </cell>
          <cell r="D1769">
            <v>52.25</v>
          </cell>
        </row>
        <row r="1770">
          <cell r="A1770">
            <v>76098</v>
          </cell>
          <cell r="C1770" t="str">
            <v>X-RAY EXAM SURGICAL SPECIMEN</v>
          </cell>
          <cell r="D1770">
            <v>16.25</v>
          </cell>
        </row>
        <row r="1771">
          <cell r="A1771">
            <v>76100</v>
          </cell>
          <cell r="C1771" t="str">
            <v>X-RAY EXAM OF BODY SECTION</v>
          </cell>
          <cell r="D1771">
            <v>108.84</v>
          </cell>
        </row>
        <row r="1772">
          <cell r="A1772">
            <v>76101</v>
          </cell>
          <cell r="C1772" t="str">
            <v>COMPLEX BODY SECTION X-RAY</v>
          </cell>
          <cell r="D1772">
            <v>150.18</v>
          </cell>
        </row>
        <row r="1773">
          <cell r="A1773">
            <v>76102</v>
          </cell>
          <cell r="C1773" t="str">
            <v>COMPLEX BODY SECTION X-RAYS</v>
          </cell>
          <cell r="D1773">
            <v>201.01</v>
          </cell>
        </row>
        <row r="1774">
          <cell r="A1774">
            <v>76120</v>
          </cell>
          <cell r="C1774" t="str">
            <v>CINE/VIDEO X-RAYS</v>
          </cell>
          <cell r="D1774">
            <v>61.27</v>
          </cell>
        </row>
        <row r="1775">
          <cell r="A1775">
            <v>76125</v>
          </cell>
          <cell r="C1775" t="str">
            <v>CINE/VIDEO X-RAYS ADD-ON</v>
          </cell>
          <cell r="D1775">
            <v>37.96</v>
          </cell>
        </row>
        <row r="1776">
          <cell r="A1776">
            <v>76140</v>
          </cell>
          <cell r="C1776" t="str">
            <v>X-RAY CONSULTATION</v>
          </cell>
          <cell r="D1776">
            <v>32.61</v>
          </cell>
        </row>
        <row r="1777">
          <cell r="A1777">
            <v>76376</v>
          </cell>
          <cell r="C1777" t="str">
            <v>3D RENDER W/INTRP POSTPROCES</v>
          </cell>
          <cell r="D1777">
            <v>64.760000000000005</v>
          </cell>
        </row>
        <row r="1778">
          <cell r="A1778">
            <v>76377</v>
          </cell>
          <cell r="C1778" t="str">
            <v>3D RENDER W/INTRP POSTPROCES</v>
          </cell>
          <cell r="D1778">
            <v>91.1</v>
          </cell>
        </row>
        <row r="1779">
          <cell r="A1779">
            <v>76380</v>
          </cell>
          <cell r="C1779" t="str">
            <v>CAT SCAN FOLLOW-UP STUDY</v>
          </cell>
          <cell r="D1779">
            <v>167.15</v>
          </cell>
        </row>
        <row r="1780">
          <cell r="A1780">
            <v>76506</v>
          </cell>
          <cell r="C1780" t="str">
            <v>ECHO EXAM OF HEAD</v>
          </cell>
          <cell r="D1780">
            <v>94.21</v>
          </cell>
        </row>
        <row r="1781">
          <cell r="A1781">
            <v>76510</v>
          </cell>
          <cell r="C1781" t="str">
            <v>OPHTH US B &amp; QUANT A</v>
          </cell>
          <cell r="D1781">
            <v>123.88</v>
          </cell>
        </row>
        <row r="1782">
          <cell r="A1782">
            <v>76511</v>
          </cell>
          <cell r="C1782" t="str">
            <v>OPHTH US QUANT A ONLY</v>
          </cell>
          <cell r="D1782">
            <v>79.75</v>
          </cell>
        </row>
        <row r="1783">
          <cell r="A1783">
            <v>76512</v>
          </cell>
          <cell r="C1783" t="str">
            <v>OPHTH US B W/NON-QUANT A</v>
          </cell>
          <cell r="D1783">
            <v>74.87</v>
          </cell>
        </row>
        <row r="1784">
          <cell r="A1784">
            <v>76513</v>
          </cell>
          <cell r="C1784" t="str">
            <v>ECHO EXAM OF EYE WATER BATH</v>
          </cell>
          <cell r="D1784">
            <v>68.62</v>
          </cell>
        </row>
        <row r="1785">
          <cell r="A1785">
            <v>76514</v>
          </cell>
          <cell r="C1785" t="str">
            <v>ECHO EXAM OF EYE THICKNESS</v>
          </cell>
          <cell r="D1785">
            <v>10.5</v>
          </cell>
        </row>
        <row r="1786">
          <cell r="A1786">
            <v>76516</v>
          </cell>
          <cell r="C1786" t="str">
            <v>ECHO EXAM OF EYE</v>
          </cell>
          <cell r="D1786">
            <v>54.88</v>
          </cell>
        </row>
        <row r="1787">
          <cell r="A1787">
            <v>76519</v>
          </cell>
          <cell r="C1787" t="str">
            <v>ECHO EXAM OF EYE</v>
          </cell>
          <cell r="D1787">
            <v>58.71</v>
          </cell>
        </row>
        <row r="1788">
          <cell r="A1788">
            <v>76529</v>
          </cell>
          <cell r="C1788" t="str">
            <v>ECHO EXAM OF EYE</v>
          </cell>
          <cell r="D1788">
            <v>55.66</v>
          </cell>
        </row>
        <row r="1789">
          <cell r="A1789">
            <v>76536</v>
          </cell>
          <cell r="C1789" t="str">
            <v>US EXAM OF HEAD AND NECK</v>
          </cell>
          <cell r="D1789">
            <v>90.64</v>
          </cell>
        </row>
        <row r="1790">
          <cell r="A1790">
            <v>76604</v>
          </cell>
          <cell r="C1790" t="str">
            <v>US EXAM CHEST</v>
          </cell>
          <cell r="D1790">
            <v>71.12</v>
          </cell>
        </row>
        <row r="1791">
          <cell r="A1791">
            <v>76641</v>
          </cell>
          <cell r="C1791" t="str">
            <v>ULTRASOUND BREAST COMPLETE</v>
          </cell>
          <cell r="D1791">
            <v>92.3</v>
          </cell>
        </row>
        <row r="1792">
          <cell r="A1792">
            <v>76642</v>
          </cell>
          <cell r="C1792" t="str">
            <v>ULTRASOUND BREAST LIMITED</v>
          </cell>
          <cell r="D1792">
            <v>75.95</v>
          </cell>
        </row>
        <row r="1793">
          <cell r="A1793">
            <v>76700</v>
          </cell>
          <cell r="C1793" t="str">
            <v>US EXAM ABDOM COMPLETE</v>
          </cell>
          <cell r="D1793">
            <v>112.42</v>
          </cell>
        </row>
        <row r="1794">
          <cell r="A1794">
            <v>76705</v>
          </cell>
          <cell r="C1794" t="str">
            <v>ECHO EXAM OF ABDOMEN</v>
          </cell>
          <cell r="D1794">
            <v>85.26</v>
          </cell>
        </row>
        <row r="1795">
          <cell r="A1795">
            <v>76706</v>
          </cell>
          <cell r="C1795" t="str">
            <v>US ABDL AORTA SCREEN AAA</v>
          </cell>
          <cell r="D1795">
            <v>85.953000000000003</v>
          </cell>
        </row>
        <row r="1796">
          <cell r="A1796">
            <v>76770</v>
          </cell>
          <cell r="C1796" t="str">
            <v>US EXAM ABDO BACK WALL COMP</v>
          </cell>
          <cell r="D1796">
            <v>107.61</v>
          </cell>
        </row>
        <row r="1797">
          <cell r="A1797">
            <v>76775</v>
          </cell>
          <cell r="C1797" t="str">
            <v>US EXAM ABDO BACK WALL LIM</v>
          </cell>
          <cell r="D1797">
            <v>91.48</v>
          </cell>
        </row>
        <row r="1798">
          <cell r="A1798">
            <v>76776</v>
          </cell>
          <cell r="C1798" t="str">
            <v>US EXAM K TRANSPL W/DOPPLER</v>
          </cell>
          <cell r="D1798">
            <v>119.53</v>
          </cell>
        </row>
        <row r="1799">
          <cell r="A1799">
            <v>76800</v>
          </cell>
          <cell r="C1799" t="str">
            <v>US EXAM SPINAL CANAL</v>
          </cell>
          <cell r="D1799">
            <v>102.12</v>
          </cell>
        </row>
        <row r="1800">
          <cell r="A1800">
            <v>76801</v>
          </cell>
          <cell r="C1800" t="str">
            <v>OB US &lt; 14 WKS SINGLE FETUS</v>
          </cell>
          <cell r="D1800">
            <v>108.32</v>
          </cell>
        </row>
        <row r="1801">
          <cell r="A1801">
            <v>76802</v>
          </cell>
          <cell r="C1801" t="str">
            <v>OB US &lt; 14 WKS ADDL FETUS</v>
          </cell>
          <cell r="D1801">
            <v>62.07</v>
          </cell>
        </row>
        <row r="1802">
          <cell r="A1802">
            <v>76805</v>
          </cell>
          <cell r="C1802" t="str">
            <v>OB US &gt;= 14 WKS SNGL FETUS</v>
          </cell>
          <cell r="D1802">
            <v>120.49</v>
          </cell>
        </row>
        <row r="1803">
          <cell r="A1803">
            <v>76810</v>
          </cell>
          <cell r="C1803" t="str">
            <v>OB US &gt;= 14 WKS ADDL FETUS</v>
          </cell>
          <cell r="D1803">
            <v>82.76</v>
          </cell>
        </row>
        <row r="1804">
          <cell r="A1804">
            <v>76811</v>
          </cell>
          <cell r="C1804" t="str">
            <v>OB US DETAILED SNGL FETUS</v>
          </cell>
          <cell r="D1804">
            <v>170.37</v>
          </cell>
        </row>
        <row r="1805">
          <cell r="A1805">
            <v>76812</v>
          </cell>
          <cell r="C1805" t="str">
            <v>OB US DETAILED ADDL FETUS</v>
          </cell>
          <cell r="D1805">
            <v>165.09</v>
          </cell>
        </row>
        <row r="1806">
          <cell r="A1806">
            <v>76813</v>
          </cell>
          <cell r="C1806" t="str">
            <v>OB US NUCHAL MEAS 1 GEST</v>
          </cell>
          <cell r="D1806">
            <v>106.12</v>
          </cell>
        </row>
        <row r="1807">
          <cell r="A1807">
            <v>76814</v>
          </cell>
          <cell r="C1807" t="str">
            <v>OB US NUCHAL MEAS ADD-ON</v>
          </cell>
          <cell r="D1807">
            <v>69.459999999999994</v>
          </cell>
        </row>
        <row r="1808">
          <cell r="A1808">
            <v>76815</v>
          </cell>
          <cell r="C1808" t="str">
            <v>OB US LIMITED FETUS(S)</v>
          </cell>
          <cell r="D1808">
            <v>75.02</v>
          </cell>
        </row>
        <row r="1809">
          <cell r="A1809">
            <v>76816</v>
          </cell>
          <cell r="C1809" t="str">
            <v>OB US FOLLOW-UP PER FETUS</v>
          </cell>
          <cell r="D1809">
            <v>91.28</v>
          </cell>
        </row>
        <row r="1810">
          <cell r="A1810">
            <v>76817</v>
          </cell>
          <cell r="C1810" t="str">
            <v>TRANSVAGINAL US OBSTETRIC</v>
          </cell>
          <cell r="D1810">
            <v>83.77</v>
          </cell>
        </row>
        <row r="1811">
          <cell r="A1811">
            <v>76818</v>
          </cell>
          <cell r="C1811" t="str">
            <v>FETAL BIOPHYS PROFILE W/NST</v>
          </cell>
          <cell r="D1811">
            <v>99.23</v>
          </cell>
        </row>
        <row r="1812">
          <cell r="A1812">
            <v>76819</v>
          </cell>
          <cell r="C1812" t="str">
            <v>FETAL BIOPHYS PROFIL W/O NST</v>
          </cell>
          <cell r="D1812">
            <v>76.709999999999994</v>
          </cell>
        </row>
        <row r="1813">
          <cell r="A1813">
            <v>76820</v>
          </cell>
          <cell r="C1813" t="str">
            <v>UMBILICAL ARTERY ECHO</v>
          </cell>
          <cell r="D1813">
            <v>44.91</v>
          </cell>
        </row>
        <row r="1814">
          <cell r="A1814">
            <v>76821</v>
          </cell>
          <cell r="C1814" t="str">
            <v>MIDDLE CEREBRAL ARTERY ECHO</v>
          </cell>
          <cell r="D1814">
            <v>80.42</v>
          </cell>
        </row>
        <row r="1815">
          <cell r="A1815">
            <v>76825</v>
          </cell>
          <cell r="C1815" t="str">
            <v>ECHO EXAM OF FETAL HEART</v>
          </cell>
          <cell r="D1815">
            <v>172.68</v>
          </cell>
        </row>
        <row r="1816">
          <cell r="A1816">
            <v>76826</v>
          </cell>
          <cell r="C1816" t="str">
            <v>ECHO EXAM OF FETAL HEART</v>
          </cell>
          <cell r="D1816">
            <v>95.04</v>
          </cell>
        </row>
        <row r="1817">
          <cell r="A1817">
            <v>76827</v>
          </cell>
          <cell r="C1817" t="str">
            <v>ECHO EXAM OF FETAL HEART</v>
          </cell>
          <cell r="D1817">
            <v>59.44</v>
          </cell>
        </row>
        <row r="1818">
          <cell r="A1818">
            <v>76828</v>
          </cell>
          <cell r="C1818" t="str">
            <v>ECHO EXAM OF FETAL HEART</v>
          </cell>
          <cell r="D1818">
            <v>44.25</v>
          </cell>
        </row>
        <row r="1819">
          <cell r="A1819">
            <v>76830</v>
          </cell>
          <cell r="C1819" t="str">
            <v>TRANSVAGINAL US NON-OB</v>
          </cell>
          <cell r="D1819">
            <v>98.68</v>
          </cell>
        </row>
        <row r="1820">
          <cell r="A1820">
            <v>76831</v>
          </cell>
          <cell r="C1820" t="str">
            <v>ECHO EXAM UTERUS</v>
          </cell>
          <cell r="D1820">
            <v>98.75</v>
          </cell>
        </row>
        <row r="1821">
          <cell r="A1821">
            <v>76856</v>
          </cell>
          <cell r="C1821" t="str">
            <v>US EXAM PELVIC COMPLETE</v>
          </cell>
          <cell r="D1821">
            <v>99.28</v>
          </cell>
        </row>
        <row r="1822">
          <cell r="A1822">
            <v>76857</v>
          </cell>
          <cell r="C1822" t="str">
            <v>US EXAM PELVIC LIMITED</v>
          </cell>
          <cell r="D1822">
            <v>82.37</v>
          </cell>
        </row>
        <row r="1823">
          <cell r="A1823">
            <v>76870</v>
          </cell>
          <cell r="C1823" t="str">
            <v>US EXAM SCROTUM</v>
          </cell>
          <cell r="D1823">
            <v>98.27</v>
          </cell>
        </row>
        <row r="1824">
          <cell r="A1824">
            <v>76872</v>
          </cell>
          <cell r="C1824" t="str">
            <v>US TRANSRECTAL</v>
          </cell>
          <cell r="D1824">
            <v>116.99</v>
          </cell>
        </row>
        <row r="1825">
          <cell r="A1825">
            <v>76873</v>
          </cell>
          <cell r="C1825" t="str">
            <v>ECHOGRAP TRANS R PROS STUDY</v>
          </cell>
          <cell r="D1825">
            <v>147.08000000000001</v>
          </cell>
        </row>
        <row r="1826">
          <cell r="A1826">
            <v>76881</v>
          </cell>
          <cell r="C1826" t="str">
            <v>US COMPL JOINT R-T W/IMG</v>
          </cell>
          <cell r="D1826">
            <v>98.11</v>
          </cell>
        </row>
        <row r="1827">
          <cell r="A1827">
            <v>76882</v>
          </cell>
          <cell r="C1827" t="str">
            <v>US LMTD JT/NONVASC XTR STRUX</v>
          </cell>
          <cell r="D1827">
            <v>25.82</v>
          </cell>
        </row>
        <row r="1828">
          <cell r="A1828">
            <v>76885</v>
          </cell>
          <cell r="C1828" t="str">
            <v>US EXAM INFANT HIPS DYNAMIC</v>
          </cell>
          <cell r="D1828">
            <v>110.72</v>
          </cell>
        </row>
        <row r="1829">
          <cell r="A1829">
            <v>76886</v>
          </cell>
          <cell r="C1829" t="str">
            <v>US EXAM INFANT HIPS STATIC</v>
          </cell>
          <cell r="D1829">
            <v>81.83</v>
          </cell>
        </row>
        <row r="1830">
          <cell r="A1830">
            <v>76937</v>
          </cell>
          <cell r="C1830" t="str">
            <v>US GUIDE VASCULAR ACCESS</v>
          </cell>
          <cell r="D1830">
            <v>29.47</v>
          </cell>
        </row>
        <row r="1831">
          <cell r="A1831">
            <v>76977</v>
          </cell>
          <cell r="C1831" t="str">
            <v>US BONE DENSITY MEASURE</v>
          </cell>
          <cell r="D1831">
            <v>11.43</v>
          </cell>
        </row>
        <row r="1832">
          <cell r="A1832">
            <v>77002</v>
          </cell>
          <cell r="C1832" t="str">
            <v>NEEDLE LOCALIZATION BY XRAY</v>
          </cell>
          <cell r="D1832">
            <v>58.03</v>
          </cell>
        </row>
        <row r="1833">
          <cell r="A1833">
            <v>77046</v>
          </cell>
          <cell r="C1833" t="str">
            <v>MRI BREAST C- UNILATERAL</v>
          </cell>
          <cell r="D1833">
            <v>215.26</v>
          </cell>
        </row>
        <row r="1834">
          <cell r="A1834">
            <v>77047</v>
          </cell>
          <cell r="C1834" t="str">
            <v>MRI BREAST C- BILATERAL</v>
          </cell>
          <cell r="D1834">
            <v>221.28</v>
          </cell>
        </row>
        <row r="1835">
          <cell r="A1835">
            <v>77048</v>
          </cell>
          <cell r="C1835" t="str">
            <v>MRI BREAST C-+ W/CAD UNI</v>
          </cell>
          <cell r="D1835">
            <v>341.46</v>
          </cell>
        </row>
        <row r="1836">
          <cell r="A1836">
            <v>77049</v>
          </cell>
          <cell r="C1836" t="str">
            <v>MRI BREAST C-+ W/CAD BI</v>
          </cell>
          <cell r="D1836">
            <v>349.1</v>
          </cell>
        </row>
        <row r="1837">
          <cell r="A1837">
            <v>77053</v>
          </cell>
          <cell r="C1837" t="str">
            <v>X-RAY OF MAMMARY DUCT</v>
          </cell>
          <cell r="D1837">
            <v>61.95</v>
          </cell>
        </row>
        <row r="1838">
          <cell r="A1838">
            <v>77054</v>
          </cell>
          <cell r="C1838" t="str">
            <v>X-RAY OF MAMMARY DUCTS</v>
          </cell>
          <cell r="D1838">
            <v>83.43</v>
          </cell>
        </row>
        <row r="1839">
          <cell r="A1839">
            <v>77063</v>
          </cell>
          <cell r="C1839" t="str">
            <v>BREAST TOMOSYNTHESIS BI</v>
          </cell>
          <cell r="D1839">
            <v>47.84</v>
          </cell>
        </row>
        <row r="1840">
          <cell r="A1840">
            <v>77065</v>
          </cell>
          <cell r="C1840" t="str">
            <v>DX MAMMO INCL CAD UNI</v>
          </cell>
          <cell r="D1840">
            <v>99.53</v>
          </cell>
        </row>
        <row r="1841">
          <cell r="A1841">
            <v>77066</v>
          </cell>
          <cell r="C1841" t="str">
            <v>DX MAMMO INCL CAD BI</v>
          </cell>
          <cell r="D1841">
            <v>125.31</v>
          </cell>
        </row>
        <row r="1842">
          <cell r="A1842">
            <v>77067</v>
          </cell>
          <cell r="C1842" t="str">
            <v>SCR MAMMO BI INCL CAD</v>
          </cell>
          <cell r="D1842">
            <v>106.49</v>
          </cell>
        </row>
        <row r="1843">
          <cell r="A1843">
            <v>77074</v>
          </cell>
          <cell r="C1843" t="str">
            <v>X-RAYS BONE SURVEY LIMITED</v>
          </cell>
          <cell r="D1843">
            <v>56.15</v>
          </cell>
        </row>
        <row r="1844">
          <cell r="A1844">
            <v>77075</v>
          </cell>
          <cell r="C1844" t="str">
            <v>X-RAYS BONE SURVEY COMPLETE</v>
          </cell>
          <cell r="D1844">
            <v>81.14</v>
          </cell>
        </row>
        <row r="1845">
          <cell r="A1845">
            <v>77076</v>
          </cell>
          <cell r="C1845" t="str">
            <v>X-RAYS BONE SURVEY INFANT</v>
          </cell>
          <cell r="D1845">
            <v>76.14</v>
          </cell>
        </row>
        <row r="1846">
          <cell r="A1846">
            <v>77077</v>
          </cell>
          <cell r="C1846" t="str">
            <v>JOINT SURVEY SINGLE VIEW</v>
          </cell>
          <cell r="D1846">
            <v>34.659999999999997</v>
          </cell>
        </row>
        <row r="1847">
          <cell r="A1847">
            <v>77078</v>
          </cell>
          <cell r="C1847" t="str">
            <v>CT BONE DENSITY AXIAL</v>
          </cell>
          <cell r="D1847">
            <v>137.66999999999999</v>
          </cell>
        </row>
        <row r="1848">
          <cell r="A1848">
            <v>77080</v>
          </cell>
          <cell r="C1848" t="str">
            <v>DXA BONE DENSITY AXIAL</v>
          </cell>
          <cell r="D1848">
            <v>57.27</v>
          </cell>
        </row>
        <row r="1849">
          <cell r="A1849">
            <v>77081</v>
          </cell>
          <cell r="C1849" t="str">
            <v>DXA BONE DENSITY/PERIPHERAL</v>
          </cell>
          <cell r="D1849">
            <v>24.64</v>
          </cell>
        </row>
        <row r="1850">
          <cell r="A1850">
            <v>77084</v>
          </cell>
          <cell r="C1850" t="str">
            <v>MAGNETIC IMAGE BONE MARROW</v>
          </cell>
          <cell r="D1850">
            <v>469.17</v>
          </cell>
        </row>
        <row r="1851">
          <cell r="A1851">
            <v>77085</v>
          </cell>
          <cell r="C1851" t="str">
            <v>DXA BONE DENSITY STUDY</v>
          </cell>
          <cell r="D1851">
            <v>48.08</v>
          </cell>
        </row>
        <row r="1852">
          <cell r="A1852">
            <v>77086</v>
          </cell>
          <cell r="C1852" t="str">
            <v>FRACTURE ASSESSMENT VIA DXA</v>
          </cell>
          <cell r="D1852">
            <v>30.35</v>
          </cell>
        </row>
        <row r="1853">
          <cell r="A1853">
            <v>78012</v>
          </cell>
          <cell r="C1853" t="str">
            <v>THYROID UPTAKE MEASUREMENT</v>
          </cell>
          <cell r="D1853">
            <v>67.680000000000007</v>
          </cell>
        </row>
        <row r="1854">
          <cell r="A1854">
            <v>78013</v>
          </cell>
          <cell r="C1854" t="str">
            <v>THYROID IMAGING W/BLOOD FLOW</v>
          </cell>
          <cell r="D1854">
            <v>170.97</v>
          </cell>
        </row>
        <row r="1855">
          <cell r="A1855">
            <v>78014</v>
          </cell>
          <cell r="C1855" t="str">
            <v>THYROID IMAGING W/BLOOD FLOW</v>
          </cell>
          <cell r="D1855">
            <v>197.64</v>
          </cell>
        </row>
        <row r="1856">
          <cell r="A1856">
            <v>78015</v>
          </cell>
          <cell r="C1856" t="str">
            <v>THYROID MET IMAGING</v>
          </cell>
          <cell r="D1856">
            <v>163.94</v>
          </cell>
        </row>
        <row r="1857">
          <cell r="A1857">
            <v>78016</v>
          </cell>
          <cell r="C1857" t="str">
            <v>THYROID MET IMAGING/STUDIES</v>
          </cell>
          <cell r="D1857">
            <v>248.52</v>
          </cell>
        </row>
        <row r="1858">
          <cell r="A1858">
            <v>78018</v>
          </cell>
          <cell r="C1858" t="str">
            <v>THYROID MET IMAGING BODY</v>
          </cell>
          <cell r="D1858">
            <v>250.73</v>
          </cell>
        </row>
        <row r="1859">
          <cell r="A1859">
            <v>78020</v>
          </cell>
          <cell r="C1859" t="str">
            <v>THYROID MET UPTAKE</v>
          </cell>
          <cell r="D1859">
            <v>73.97</v>
          </cell>
        </row>
        <row r="1860">
          <cell r="A1860">
            <v>78070</v>
          </cell>
          <cell r="C1860" t="str">
            <v>PARATHYROID PLANAR IMAGING</v>
          </cell>
          <cell r="D1860">
            <v>139.5</v>
          </cell>
        </row>
        <row r="1861">
          <cell r="A1861">
            <v>78071</v>
          </cell>
          <cell r="C1861" t="str">
            <v>PARATHYRD PLANAR W/WO SUBTRJ</v>
          </cell>
          <cell r="D1861">
            <v>295.64999999999998</v>
          </cell>
        </row>
        <row r="1862">
          <cell r="A1862">
            <v>78075</v>
          </cell>
          <cell r="C1862" t="str">
            <v>ADRENAL CORTEX &amp; MEDULLA IMG</v>
          </cell>
          <cell r="D1862">
            <v>325.16000000000003</v>
          </cell>
        </row>
        <row r="1863">
          <cell r="A1863">
            <v>78102</v>
          </cell>
          <cell r="C1863" t="str">
            <v>BONE MARROW IMAGING LTD</v>
          </cell>
          <cell r="D1863">
            <v>128.97</v>
          </cell>
        </row>
        <row r="1864">
          <cell r="A1864">
            <v>78103</v>
          </cell>
          <cell r="C1864" t="str">
            <v>BONE MARROW IMAGING MULT</v>
          </cell>
          <cell r="D1864">
            <v>173.26</v>
          </cell>
        </row>
        <row r="1865">
          <cell r="A1865">
            <v>78104</v>
          </cell>
          <cell r="C1865" t="str">
            <v>BONE MARROW IMAGING BODY</v>
          </cell>
          <cell r="D1865">
            <v>198.46</v>
          </cell>
        </row>
        <row r="1866">
          <cell r="A1866">
            <v>78110</v>
          </cell>
          <cell r="C1866" t="str">
            <v>PLASMA VOLUME SINGLE</v>
          </cell>
          <cell r="D1866">
            <v>61.5</v>
          </cell>
        </row>
        <row r="1867">
          <cell r="A1867">
            <v>78111</v>
          </cell>
          <cell r="C1867" t="str">
            <v>PLASMA VOLUME MULTIPLE</v>
          </cell>
          <cell r="D1867">
            <v>78.45</v>
          </cell>
        </row>
        <row r="1868">
          <cell r="A1868">
            <v>78120</v>
          </cell>
          <cell r="C1868" t="str">
            <v>RED CELL MASS SINGLE</v>
          </cell>
          <cell r="D1868">
            <v>69.94</v>
          </cell>
        </row>
        <row r="1869">
          <cell r="A1869">
            <v>78121</v>
          </cell>
          <cell r="C1869" t="str">
            <v>RED CELL MASS MULTIPLE</v>
          </cell>
          <cell r="D1869">
            <v>84.86</v>
          </cell>
        </row>
        <row r="1870">
          <cell r="A1870">
            <v>78122</v>
          </cell>
          <cell r="C1870" t="str">
            <v>BLOOD VOLUME</v>
          </cell>
          <cell r="D1870">
            <v>105.3</v>
          </cell>
        </row>
        <row r="1871">
          <cell r="A1871">
            <v>78130</v>
          </cell>
          <cell r="C1871" t="str">
            <v>RED CELL SURVIVAL STUDY</v>
          </cell>
          <cell r="D1871">
            <v>123.26</v>
          </cell>
        </row>
        <row r="1872">
          <cell r="A1872">
            <v>78135</v>
          </cell>
          <cell r="C1872" t="str">
            <v>RED CELL SURVIVAL KINETICS</v>
          </cell>
          <cell r="D1872">
            <v>255.66</v>
          </cell>
        </row>
        <row r="1873">
          <cell r="A1873">
            <v>78140</v>
          </cell>
          <cell r="C1873" t="str">
            <v>RED CELL SEQUESTRATION</v>
          </cell>
          <cell r="D1873">
            <v>119.37</v>
          </cell>
        </row>
        <row r="1874">
          <cell r="A1874">
            <v>78185</v>
          </cell>
          <cell r="C1874" t="str">
            <v>SPLEEN IMAGING</v>
          </cell>
          <cell r="D1874">
            <v>149.08000000000001</v>
          </cell>
        </row>
        <row r="1875">
          <cell r="A1875">
            <v>78191</v>
          </cell>
          <cell r="C1875" t="str">
            <v>PLATELET SURVIVAL</v>
          </cell>
          <cell r="D1875">
            <v>159.61000000000001</v>
          </cell>
        </row>
        <row r="1876">
          <cell r="A1876">
            <v>78195</v>
          </cell>
          <cell r="C1876" t="str">
            <v>LYMPH SYSTEM IMAGING</v>
          </cell>
          <cell r="D1876">
            <v>267.58</v>
          </cell>
        </row>
        <row r="1877">
          <cell r="A1877">
            <v>78201</v>
          </cell>
          <cell r="C1877" t="str">
            <v>LIVER IMAGING</v>
          </cell>
          <cell r="D1877">
            <v>137.72</v>
          </cell>
        </row>
        <row r="1878">
          <cell r="A1878">
            <v>78202</v>
          </cell>
          <cell r="C1878" t="str">
            <v>LIVER IMAGING WITH FLOW</v>
          </cell>
          <cell r="D1878">
            <v>158.94999999999999</v>
          </cell>
        </row>
        <row r="1879">
          <cell r="A1879">
            <v>78215</v>
          </cell>
          <cell r="C1879" t="str">
            <v>LIVER AND SPLEEN IMAGING</v>
          </cell>
          <cell r="D1879">
            <v>147.16</v>
          </cell>
        </row>
        <row r="1880">
          <cell r="A1880">
            <v>78216</v>
          </cell>
          <cell r="C1880" t="str">
            <v>LIVER &amp; SPLEEN IMAGE/FLOW</v>
          </cell>
          <cell r="D1880">
            <v>111.72</v>
          </cell>
        </row>
        <row r="1881">
          <cell r="A1881">
            <v>78226</v>
          </cell>
          <cell r="C1881" t="str">
            <v>HEPATOBILIARY SYSTEM IMAGING</v>
          </cell>
          <cell r="D1881">
            <v>193.66</v>
          </cell>
        </row>
        <row r="1882">
          <cell r="A1882">
            <v>78227</v>
          </cell>
          <cell r="C1882" t="str">
            <v>HEPATOBIL SYST IMAGE W/DRUG</v>
          </cell>
          <cell r="D1882">
            <v>265.08</v>
          </cell>
        </row>
        <row r="1883">
          <cell r="A1883">
            <v>78230</v>
          </cell>
          <cell r="C1883" t="str">
            <v>SALIVARY GLAND IMAGING</v>
          </cell>
          <cell r="D1883">
            <v>125.41</v>
          </cell>
        </row>
        <row r="1884">
          <cell r="A1884">
            <v>78231</v>
          </cell>
          <cell r="C1884" t="str">
            <v>SERIAL SALIVARY IMAGING</v>
          </cell>
          <cell r="D1884">
            <v>107.29</v>
          </cell>
        </row>
        <row r="1885">
          <cell r="A1885">
            <v>78232</v>
          </cell>
          <cell r="C1885" t="str">
            <v>SALIVARY GLAND FUNCTION EXAM</v>
          </cell>
          <cell r="D1885">
            <v>109.14</v>
          </cell>
        </row>
        <row r="1886">
          <cell r="A1886">
            <v>78258</v>
          </cell>
          <cell r="C1886" t="str">
            <v>ESOPHAGEAL MOTILITY STUDY</v>
          </cell>
          <cell r="D1886">
            <v>174.97</v>
          </cell>
        </row>
        <row r="1887">
          <cell r="A1887">
            <v>78261</v>
          </cell>
          <cell r="C1887" t="str">
            <v>GASTRIC MUCOSA IMAGING</v>
          </cell>
          <cell r="D1887">
            <v>192.92</v>
          </cell>
        </row>
        <row r="1888">
          <cell r="A1888">
            <v>78262</v>
          </cell>
          <cell r="C1888" t="str">
            <v>GASTROESOPHAGEAL REFLUX EXAM</v>
          </cell>
          <cell r="D1888">
            <v>190.25</v>
          </cell>
        </row>
        <row r="1889">
          <cell r="A1889">
            <v>78264</v>
          </cell>
          <cell r="C1889" t="str">
            <v>GASTRIC EMPTYING IMAG STUDY</v>
          </cell>
          <cell r="D1889">
            <v>218.98</v>
          </cell>
        </row>
        <row r="1890">
          <cell r="A1890">
            <v>78265</v>
          </cell>
          <cell r="C1890" t="str">
            <v>GASTRIC EMPTYING IMAG STUDY</v>
          </cell>
          <cell r="D1890">
            <v>350.71</v>
          </cell>
        </row>
        <row r="1891">
          <cell r="A1891">
            <v>78266</v>
          </cell>
          <cell r="C1891" t="str">
            <v>GASTRIC EMPTYING IMAG STUDY</v>
          </cell>
          <cell r="D1891">
            <v>415.88</v>
          </cell>
        </row>
        <row r="1892">
          <cell r="A1892">
            <v>78267</v>
          </cell>
          <cell r="C1892" t="str">
            <v>BREATH TST ATTAIN/ANAL C-14</v>
          </cell>
          <cell r="D1892">
            <v>10.35</v>
          </cell>
        </row>
        <row r="1893">
          <cell r="A1893">
            <v>78268</v>
          </cell>
          <cell r="C1893" t="str">
            <v>UREA BREATH TEST, C-14; ANALYSIS</v>
          </cell>
          <cell r="D1893">
            <v>89.712000000000003</v>
          </cell>
        </row>
        <row r="1894">
          <cell r="A1894">
            <v>78278</v>
          </cell>
          <cell r="C1894" t="str">
            <v>ACUTE GI BLOOD LOSS IMAGING</v>
          </cell>
          <cell r="D1894">
            <v>264.04000000000002</v>
          </cell>
        </row>
        <row r="1895">
          <cell r="A1895">
            <v>78282</v>
          </cell>
          <cell r="C1895" t="str">
            <v>GI PROTEIN LOSS EXAM</v>
          </cell>
          <cell r="D1895">
            <v>58.38</v>
          </cell>
        </row>
        <row r="1896">
          <cell r="A1896">
            <v>78290</v>
          </cell>
          <cell r="C1896" t="str">
            <v>MECKELS DIVERT EXAM</v>
          </cell>
          <cell r="D1896">
            <v>235.75</v>
          </cell>
        </row>
        <row r="1897">
          <cell r="A1897">
            <v>78291</v>
          </cell>
          <cell r="C1897" t="str">
            <v>LEVEEN/SHUNT PATENCY EXAM</v>
          </cell>
          <cell r="D1897">
            <v>192.65</v>
          </cell>
        </row>
        <row r="1898">
          <cell r="A1898">
            <v>78300</v>
          </cell>
          <cell r="C1898" t="str">
            <v>BONE IMAGING LIMITED AREA</v>
          </cell>
          <cell r="D1898">
            <v>129.02000000000001</v>
          </cell>
        </row>
        <row r="1899">
          <cell r="A1899">
            <v>78305</v>
          </cell>
          <cell r="C1899" t="str">
            <v>BONE IMAGING MULTIPLE AREAS</v>
          </cell>
          <cell r="D1899">
            <v>179.92</v>
          </cell>
        </row>
        <row r="1900">
          <cell r="A1900">
            <v>78306</v>
          </cell>
          <cell r="C1900" t="str">
            <v>BONE IMAGING WHOLE BODY</v>
          </cell>
          <cell r="D1900">
            <v>199.11</v>
          </cell>
        </row>
        <row r="1901">
          <cell r="A1901">
            <v>78315</v>
          </cell>
          <cell r="C1901" t="str">
            <v>BONE IMAGING 3 PHASE</v>
          </cell>
          <cell r="D1901">
            <v>264.41000000000003</v>
          </cell>
        </row>
        <row r="1902">
          <cell r="A1902">
            <v>78414</v>
          </cell>
          <cell r="C1902" t="str">
            <v>NON-IMAGING HEART FUNCTION</v>
          </cell>
          <cell r="D1902">
            <v>68.099999999999994</v>
          </cell>
        </row>
        <row r="1903">
          <cell r="A1903">
            <v>78428</v>
          </cell>
          <cell r="C1903" t="str">
            <v>CARDIAC SHUNT IMAGING</v>
          </cell>
          <cell r="D1903">
            <v>157.24</v>
          </cell>
        </row>
        <row r="1904">
          <cell r="A1904">
            <v>78445</v>
          </cell>
          <cell r="C1904" t="str">
            <v>VASCULAR FLOW IMAGING</v>
          </cell>
          <cell r="D1904">
            <v>131.55000000000001</v>
          </cell>
        </row>
        <row r="1905">
          <cell r="A1905">
            <v>78451</v>
          </cell>
          <cell r="C1905" t="str">
            <v>HT MUSCLE IMAGE SPECT SING</v>
          </cell>
          <cell r="D1905">
            <v>142.94</v>
          </cell>
        </row>
        <row r="1906">
          <cell r="A1906">
            <v>78452</v>
          </cell>
          <cell r="C1906" t="str">
            <v>HT MUSCLE IMAGE SPECT MULT</v>
          </cell>
          <cell r="D1906">
            <v>243.43</v>
          </cell>
        </row>
        <row r="1907">
          <cell r="A1907">
            <v>78453</v>
          </cell>
          <cell r="C1907" t="str">
            <v>HT MUSCLE IMAGE PLANAR SING</v>
          </cell>
          <cell r="D1907">
            <v>124.16</v>
          </cell>
        </row>
        <row r="1908">
          <cell r="A1908">
            <v>78454</v>
          </cell>
          <cell r="C1908" t="str">
            <v>HT MUSC IMAGE PLANAR MULT</v>
          </cell>
          <cell r="D1908">
            <v>119.9</v>
          </cell>
        </row>
        <row r="1909">
          <cell r="A1909">
            <v>78456</v>
          </cell>
          <cell r="C1909" t="str">
            <v>ACUTE VENOUS THROMBUS IMAGE</v>
          </cell>
          <cell r="D1909">
            <v>278.10000000000002</v>
          </cell>
        </row>
        <row r="1910">
          <cell r="A1910">
            <v>78457</v>
          </cell>
          <cell r="C1910" t="str">
            <v>VENOUS THROMBOSIS IMAGING</v>
          </cell>
          <cell r="D1910">
            <v>151.55000000000001</v>
          </cell>
        </row>
        <row r="1911">
          <cell r="A1911">
            <v>78458</v>
          </cell>
          <cell r="C1911" t="str">
            <v>VEN THROMBOSIS IMAGES BILAT</v>
          </cell>
          <cell r="D1911">
            <v>167.27</v>
          </cell>
        </row>
        <row r="1912">
          <cell r="A1912">
            <v>78459</v>
          </cell>
          <cell r="C1912" t="str">
            <v>MYOCRD IMG PET SINGLE STUDY</v>
          </cell>
          <cell r="D1912">
            <v>968.82</v>
          </cell>
        </row>
        <row r="1913">
          <cell r="A1913">
            <v>78466</v>
          </cell>
          <cell r="C1913" t="str">
            <v>HEART INFARCT IMAGE</v>
          </cell>
          <cell r="D1913">
            <v>144.6</v>
          </cell>
        </row>
        <row r="1914">
          <cell r="A1914">
            <v>78468</v>
          </cell>
          <cell r="C1914" t="str">
            <v>HEART INFARCT IMAGE (EF)</v>
          </cell>
          <cell r="D1914">
            <v>182.29</v>
          </cell>
        </row>
        <row r="1915">
          <cell r="A1915">
            <v>78469</v>
          </cell>
          <cell r="C1915" t="str">
            <v>HEART INFARCT IMAGE (3D)</v>
          </cell>
          <cell r="D1915">
            <v>207.29</v>
          </cell>
        </row>
        <row r="1916">
          <cell r="A1916">
            <v>78472</v>
          </cell>
          <cell r="C1916" t="str">
            <v>GATED HEART PLANAR SINGLE</v>
          </cell>
          <cell r="D1916">
            <v>210.99</v>
          </cell>
        </row>
        <row r="1917">
          <cell r="A1917">
            <v>78473</v>
          </cell>
          <cell r="C1917" t="str">
            <v>GATED HEART MULTIPLE</v>
          </cell>
          <cell r="D1917">
            <v>288.70999999999998</v>
          </cell>
        </row>
        <row r="1918">
          <cell r="A1918">
            <v>78481</v>
          </cell>
          <cell r="C1918" t="str">
            <v>HEART FIRST PASS SINGLE</v>
          </cell>
          <cell r="D1918">
            <v>185.42</v>
          </cell>
        </row>
        <row r="1919">
          <cell r="A1919">
            <v>78483</v>
          </cell>
          <cell r="C1919" t="str">
            <v>HEART FIRST PASS MULTIPLE</v>
          </cell>
          <cell r="D1919">
            <v>262.14999999999998</v>
          </cell>
        </row>
        <row r="1920">
          <cell r="A1920">
            <v>78491</v>
          </cell>
          <cell r="C1920" t="str">
            <v>MYOCRD IMG PET 1STD RST/STRS</v>
          </cell>
          <cell r="D1920">
            <v>969.69</v>
          </cell>
        </row>
        <row r="1921">
          <cell r="A1921">
            <v>78492</v>
          </cell>
          <cell r="C1921" t="str">
            <v>MYOCRD IMG PET MLT RST&amp;STRS</v>
          </cell>
          <cell r="D1921">
            <v>987.15</v>
          </cell>
        </row>
        <row r="1922">
          <cell r="A1922">
            <v>78494</v>
          </cell>
          <cell r="C1922" t="str">
            <v>HEART IMAGE SPECT</v>
          </cell>
          <cell r="D1922">
            <v>230.49</v>
          </cell>
        </row>
        <row r="1923">
          <cell r="A1923">
            <v>78496</v>
          </cell>
          <cell r="C1923" t="str">
            <v>HEART FIRST PASS ADD-ON</v>
          </cell>
          <cell r="D1923">
            <v>94.89</v>
          </cell>
        </row>
        <row r="1924">
          <cell r="A1924">
            <v>78579</v>
          </cell>
          <cell r="C1924" t="str">
            <v>LUNG VENTILATION IMAGING</v>
          </cell>
          <cell r="D1924">
            <v>102.98</v>
          </cell>
        </row>
        <row r="1925">
          <cell r="A1925">
            <v>78580</v>
          </cell>
          <cell r="C1925" t="str">
            <v>LUNG PERFUSION IMAGING</v>
          </cell>
          <cell r="D1925">
            <v>166.96</v>
          </cell>
        </row>
        <row r="1926">
          <cell r="A1926">
            <v>78582</v>
          </cell>
          <cell r="C1926" t="str">
            <v>LUNG VENTILAT&amp;PERFUS IMAGING</v>
          </cell>
          <cell r="D1926">
            <v>189.92</v>
          </cell>
        </row>
        <row r="1927">
          <cell r="A1927">
            <v>78597</v>
          </cell>
          <cell r="C1927" t="str">
            <v>LUNG PERFUSION DIFFERENTIAL</v>
          </cell>
          <cell r="D1927">
            <v>116.3</v>
          </cell>
        </row>
        <row r="1928">
          <cell r="A1928">
            <v>78598</v>
          </cell>
          <cell r="C1928" t="str">
            <v>LUNG PERF&amp;VENTILAT DIFERENTL</v>
          </cell>
          <cell r="D1928">
            <v>178.4</v>
          </cell>
        </row>
        <row r="1929">
          <cell r="A1929">
            <v>78600</v>
          </cell>
          <cell r="C1929" t="str">
            <v>BRAIN IMAGE &lt; 4 VIEWS</v>
          </cell>
          <cell r="D1929">
            <v>138.22</v>
          </cell>
        </row>
        <row r="1930">
          <cell r="A1930">
            <v>78601</v>
          </cell>
          <cell r="C1930" t="str">
            <v>BRAIN IMAGE W/FLOW &lt; 4 VIEWS</v>
          </cell>
          <cell r="D1930">
            <v>164.45</v>
          </cell>
        </row>
        <row r="1931">
          <cell r="A1931">
            <v>78605</v>
          </cell>
          <cell r="C1931" t="str">
            <v>BRAIN IMAGE 4+ VIEWS</v>
          </cell>
          <cell r="D1931">
            <v>153.93</v>
          </cell>
        </row>
        <row r="1932">
          <cell r="A1932">
            <v>78606</v>
          </cell>
          <cell r="C1932" t="str">
            <v>BRAIN IMAGE W/FLOW 4 + VIEWS</v>
          </cell>
          <cell r="D1932">
            <v>240.77</v>
          </cell>
        </row>
        <row r="1933">
          <cell r="A1933">
            <v>78608</v>
          </cell>
          <cell r="C1933" t="str">
            <v>BRAIN IMAGING (PET)</v>
          </cell>
          <cell r="D1933">
            <v>888.56</v>
          </cell>
        </row>
        <row r="1934">
          <cell r="A1934">
            <v>78609</v>
          </cell>
          <cell r="C1934" t="str">
            <v>BRAIN IMAGING (PET)</v>
          </cell>
          <cell r="D1934">
            <v>898.5</v>
          </cell>
        </row>
        <row r="1935">
          <cell r="A1935">
            <v>78610</v>
          </cell>
          <cell r="C1935" t="str">
            <v>BRAIN FLOW IMAGING ONLY</v>
          </cell>
          <cell r="D1935">
            <v>139.22999999999999</v>
          </cell>
        </row>
        <row r="1936">
          <cell r="A1936">
            <v>78630</v>
          </cell>
          <cell r="C1936" t="str">
            <v>CEREBROSPINAL FLUID SCAN</v>
          </cell>
          <cell r="D1936">
            <v>255.58</v>
          </cell>
        </row>
        <row r="1937">
          <cell r="A1937">
            <v>78635</v>
          </cell>
          <cell r="C1937" t="str">
            <v>CSF VENTRICULOGRAPHY</v>
          </cell>
          <cell r="D1937">
            <v>232.63</v>
          </cell>
        </row>
        <row r="1938">
          <cell r="A1938">
            <v>78645</v>
          </cell>
          <cell r="C1938" t="str">
            <v>CSF SHUNT EVALUATION</v>
          </cell>
          <cell r="D1938">
            <v>235.39</v>
          </cell>
        </row>
        <row r="1939">
          <cell r="A1939">
            <v>78650</v>
          </cell>
          <cell r="C1939" t="str">
            <v>CSF LEAKAGE IMAGING</v>
          </cell>
          <cell r="D1939">
            <v>249.23</v>
          </cell>
        </row>
        <row r="1940">
          <cell r="A1940">
            <v>78660</v>
          </cell>
          <cell r="C1940" t="str">
            <v>NUCLEAR EXAM OF TEAR FLOW</v>
          </cell>
          <cell r="D1940">
            <v>130.4</v>
          </cell>
        </row>
        <row r="1941">
          <cell r="A1941">
            <v>78700</v>
          </cell>
          <cell r="C1941" t="str">
            <v>KIDNEY IMAGING MORPHOL</v>
          </cell>
          <cell r="D1941">
            <v>137.16999999999999</v>
          </cell>
        </row>
        <row r="1942">
          <cell r="A1942">
            <v>78701</v>
          </cell>
          <cell r="C1942" t="str">
            <v>KIDNEY IMAGING WITH FLOW</v>
          </cell>
          <cell r="D1942">
            <v>164.12</v>
          </cell>
        </row>
        <row r="1943">
          <cell r="A1943">
            <v>78707</v>
          </cell>
          <cell r="C1943" t="str">
            <v>K FLOW/FUNCT IMAGE W/O DRUG</v>
          </cell>
          <cell r="D1943">
            <v>191.91</v>
          </cell>
        </row>
        <row r="1944">
          <cell r="A1944">
            <v>78708</v>
          </cell>
          <cell r="C1944" t="str">
            <v>K FLOW/FUNCT IMAGE W/DRUG</v>
          </cell>
          <cell r="D1944">
            <v>157.15</v>
          </cell>
        </row>
        <row r="1945">
          <cell r="A1945">
            <v>78709</v>
          </cell>
          <cell r="C1945" t="str">
            <v>K FLOW/FUNCT IMAGE MULTIPLE</v>
          </cell>
          <cell r="D1945">
            <v>282.67</v>
          </cell>
        </row>
        <row r="1946">
          <cell r="A1946">
            <v>78725</v>
          </cell>
          <cell r="C1946" t="str">
            <v>KIDNEY FUNCTION STUDY</v>
          </cell>
          <cell r="D1946">
            <v>79.89</v>
          </cell>
        </row>
        <row r="1947">
          <cell r="A1947">
            <v>78730</v>
          </cell>
          <cell r="C1947" t="str">
            <v>URINARY BLADDER RETENTION</v>
          </cell>
          <cell r="D1947">
            <v>61.12</v>
          </cell>
        </row>
        <row r="1948">
          <cell r="A1948">
            <v>78740</v>
          </cell>
          <cell r="C1948" t="str">
            <v>URETERAL REFLUX STUDY</v>
          </cell>
          <cell r="D1948">
            <v>163.30000000000001</v>
          </cell>
        </row>
        <row r="1949">
          <cell r="A1949">
            <v>78761</v>
          </cell>
          <cell r="C1949" t="str">
            <v>TESTICULAR IMAGING W/FLOW</v>
          </cell>
          <cell r="D1949">
            <v>164.05</v>
          </cell>
        </row>
        <row r="1950">
          <cell r="A1950">
            <v>78800</v>
          </cell>
          <cell r="C1950" t="str">
            <v>RP LOCLZJ TUM 1 AREA 1 D IMG</v>
          </cell>
          <cell r="D1950">
            <v>146.71</v>
          </cell>
        </row>
        <row r="1951">
          <cell r="A1951">
            <v>78801</v>
          </cell>
          <cell r="C1951" t="str">
            <v>RP LOCLZJ TUM 2+AREA 1+D IMG</v>
          </cell>
          <cell r="D1951">
            <v>196.2</v>
          </cell>
        </row>
        <row r="1952">
          <cell r="A1952">
            <v>78802</v>
          </cell>
          <cell r="C1952" t="str">
            <v>RP LOCLZJ TUM WHBDY 1 D IMG</v>
          </cell>
          <cell r="D1952">
            <v>256.52</v>
          </cell>
        </row>
        <row r="1953">
          <cell r="A1953">
            <v>78803</v>
          </cell>
          <cell r="C1953" t="str">
            <v>RP LOCLZJ TUM SPECT 1 AREA</v>
          </cell>
          <cell r="D1953">
            <v>282.95</v>
          </cell>
        </row>
        <row r="1954">
          <cell r="A1954">
            <v>78804</v>
          </cell>
          <cell r="C1954" t="str">
            <v>RP LOCLZJ TUM WHBDY 2+D IMG</v>
          </cell>
          <cell r="D1954">
            <v>451.2</v>
          </cell>
        </row>
        <row r="1955">
          <cell r="A1955">
            <v>78811</v>
          </cell>
          <cell r="C1955" t="str">
            <v>PET IMAGE LTD AREA</v>
          </cell>
          <cell r="D1955">
            <v>900.62</v>
          </cell>
        </row>
        <row r="1956">
          <cell r="A1956">
            <v>78812</v>
          </cell>
          <cell r="C1956" t="str">
            <v>PET IMAGE SKULL-THIGH</v>
          </cell>
          <cell r="D1956">
            <v>917.58</v>
          </cell>
        </row>
        <row r="1957">
          <cell r="A1957">
            <v>78813</v>
          </cell>
          <cell r="C1957" t="str">
            <v>PET IMAGE FULL BODY</v>
          </cell>
          <cell r="D1957">
            <v>920.71</v>
          </cell>
        </row>
        <row r="1958">
          <cell r="A1958">
            <v>78814</v>
          </cell>
          <cell r="C1958" t="str">
            <v>PET IMAGE W/CT LMTD</v>
          </cell>
          <cell r="D1958">
            <v>929.21</v>
          </cell>
        </row>
        <row r="1959">
          <cell r="A1959">
            <v>78815</v>
          </cell>
          <cell r="C1959" t="str">
            <v>PET IMAGE W/CT SKULL-THIGH</v>
          </cell>
          <cell r="D1959">
            <v>939.58</v>
          </cell>
        </row>
        <row r="1960">
          <cell r="A1960">
            <v>78816</v>
          </cell>
          <cell r="C1960" t="str">
            <v>PET IMAGE W/CT FULL BODY</v>
          </cell>
          <cell r="D1960">
            <v>942.39</v>
          </cell>
        </row>
        <row r="1961">
          <cell r="A1961">
            <v>79005</v>
          </cell>
          <cell r="C1961" t="str">
            <v>NUCLEAR RX ORAL ADMIN</v>
          </cell>
          <cell r="D1961">
            <v>128.71</v>
          </cell>
        </row>
        <row r="1962">
          <cell r="A1962">
            <v>79101</v>
          </cell>
          <cell r="C1962" t="str">
            <v>NUCLEAR RX IV ADMIN</v>
          </cell>
          <cell r="D1962">
            <v>144.83000000000001</v>
          </cell>
        </row>
        <row r="1963">
          <cell r="A1963">
            <v>79445</v>
          </cell>
          <cell r="C1963" t="str">
            <v>NUCLEAR RX INTRA-ARTERIAL</v>
          </cell>
          <cell r="D1963">
            <v>189.8</v>
          </cell>
        </row>
        <row r="1964">
          <cell r="A1964">
            <v>80047</v>
          </cell>
          <cell r="C1964" t="str">
            <v>BASIC METABOLIC PANEL (CALCIUM, IONIZED)</v>
          </cell>
          <cell r="D1964">
            <v>10.426500000000001</v>
          </cell>
        </row>
        <row r="1965">
          <cell r="A1965">
            <v>80048</v>
          </cell>
          <cell r="C1965" t="str">
            <v>BASIC METABOLIC PANEL</v>
          </cell>
          <cell r="D1965">
            <v>10.4895</v>
          </cell>
        </row>
        <row r="1966">
          <cell r="A1966">
            <v>80050</v>
          </cell>
          <cell r="C1966" t="str">
            <v>GENERAL HEALTH SCREEN PANEL</v>
          </cell>
          <cell r="D1966">
            <v>11.833500000000001</v>
          </cell>
        </row>
        <row r="1967">
          <cell r="A1967">
            <v>80051</v>
          </cell>
          <cell r="C1967" t="str">
            <v>ELECTROLYTE PANEL</v>
          </cell>
          <cell r="D1967">
            <v>9.0195000000000007</v>
          </cell>
        </row>
        <row r="1968">
          <cell r="A1968">
            <v>80053</v>
          </cell>
          <cell r="C1968" t="str">
            <v>COMPREHENSIVE METABOLIC PANEL</v>
          </cell>
          <cell r="D1968">
            <v>11.0565</v>
          </cell>
        </row>
        <row r="1969">
          <cell r="A1969">
            <v>80055</v>
          </cell>
          <cell r="C1969" t="str">
            <v>OBSTETRIC PANEL</v>
          </cell>
          <cell r="D1969">
            <v>29.504999999999999</v>
          </cell>
        </row>
        <row r="1970">
          <cell r="A1970">
            <v>80061</v>
          </cell>
          <cell r="C1970" t="str">
            <v>LIPID PROFILE</v>
          </cell>
          <cell r="D1970">
            <v>17.535</v>
          </cell>
        </row>
        <row r="1971">
          <cell r="A1971">
            <v>80069</v>
          </cell>
          <cell r="C1971" t="str">
            <v>RENAL FUNCTION PANEL</v>
          </cell>
          <cell r="D1971">
            <v>10.4895</v>
          </cell>
        </row>
        <row r="1972">
          <cell r="A1972">
            <v>80074</v>
          </cell>
          <cell r="C1972" t="str">
            <v>ACUTE HEPATITIS PANEL</v>
          </cell>
          <cell r="D1972">
            <v>60.973500000000001</v>
          </cell>
        </row>
        <row r="1973">
          <cell r="A1973">
            <v>80076</v>
          </cell>
          <cell r="C1973" t="str">
            <v>HEPATIC FUNCTION PANEL</v>
          </cell>
          <cell r="D1973">
            <v>10.4895</v>
          </cell>
        </row>
        <row r="1974">
          <cell r="A1974">
            <v>80150</v>
          </cell>
          <cell r="C1974" t="str">
            <v>AMIKACIN</v>
          </cell>
          <cell r="D1974">
            <v>19.719000000000001</v>
          </cell>
        </row>
        <row r="1975">
          <cell r="A1975">
            <v>80151</v>
          </cell>
          <cell r="C1975" t="str">
            <v>MEASUREMENT OF AMIODARONE</v>
          </cell>
          <cell r="D1975">
            <v>16.96</v>
          </cell>
        </row>
        <row r="1976">
          <cell r="A1976">
            <v>80155</v>
          </cell>
          <cell r="C1976" t="str">
            <v>DRUG ASSAY CAFFEINE</v>
          </cell>
          <cell r="D1976">
            <v>18.070499999999999</v>
          </cell>
        </row>
        <row r="1977">
          <cell r="A1977">
            <v>80156</v>
          </cell>
          <cell r="C1977" t="str">
            <v>CARBAMAZEPINE; TOTAL</v>
          </cell>
          <cell r="D1977">
            <v>19.047000000000001</v>
          </cell>
        </row>
        <row r="1978">
          <cell r="A1978">
            <v>80157</v>
          </cell>
          <cell r="C1978" t="str">
            <v>CARBAMAZEPINE; FREE</v>
          </cell>
          <cell r="D1978">
            <v>17.3355</v>
          </cell>
        </row>
        <row r="1979">
          <cell r="A1979">
            <v>80158</v>
          </cell>
          <cell r="C1979" t="str">
            <v>DRUG ASSAY CYCLOSPORINE</v>
          </cell>
          <cell r="D1979">
            <v>23.625</v>
          </cell>
        </row>
        <row r="1980">
          <cell r="A1980">
            <v>80159</v>
          </cell>
          <cell r="C1980" t="str">
            <v>DRUG ASSAY CLOZAPINE</v>
          </cell>
          <cell r="D1980">
            <v>23.625</v>
          </cell>
        </row>
        <row r="1981">
          <cell r="A1981">
            <v>80162</v>
          </cell>
          <cell r="C1981" t="str">
            <v>ASSAY OF DIGOXIN TOTAL</v>
          </cell>
          <cell r="D1981">
            <v>17.367000000000001</v>
          </cell>
        </row>
        <row r="1982">
          <cell r="A1982">
            <v>80163</v>
          </cell>
          <cell r="C1982" t="str">
            <v>ASSAY OF DIGOXIN FREE</v>
          </cell>
          <cell r="D1982">
            <v>17.262</v>
          </cell>
        </row>
        <row r="1983">
          <cell r="A1983">
            <v>80164</v>
          </cell>
          <cell r="C1983" t="str">
            <v>ASSAY DIPROPYLACETIC ACD TOT</v>
          </cell>
          <cell r="D1983">
            <v>17.535</v>
          </cell>
        </row>
        <row r="1984">
          <cell r="A1984">
            <v>80165</v>
          </cell>
          <cell r="C1984" t="str">
            <v>DIPROPYLACETIC ACID FREE</v>
          </cell>
          <cell r="D1984">
            <v>17.408999999999999</v>
          </cell>
        </row>
        <row r="1985">
          <cell r="A1985">
            <v>80167</v>
          </cell>
          <cell r="C1985" t="str">
            <v>MEASUREMENT OF FELBAMATE</v>
          </cell>
          <cell r="D1985">
            <v>16.96</v>
          </cell>
        </row>
        <row r="1986">
          <cell r="A1986">
            <v>80168</v>
          </cell>
          <cell r="C1986" t="str">
            <v>ETHOSUXIMIDE</v>
          </cell>
          <cell r="D1986">
            <v>21.378</v>
          </cell>
        </row>
        <row r="1987">
          <cell r="A1987">
            <v>80169</v>
          </cell>
          <cell r="C1987" t="str">
            <v>DRUG ASSAY EVEROLIMUS</v>
          </cell>
          <cell r="D1987">
            <v>17.535</v>
          </cell>
        </row>
        <row r="1988">
          <cell r="A1988">
            <v>80170</v>
          </cell>
          <cell r="C1988" t="str">
            <v>GENTAMICIN</v>
          </cell>
          <cell r="D1988">
            <v>4.5255000000000001</v>
          </cell>
        </row>
        <row r="1989">
          <cell r="A1989">
            <v>80171</v>
          </cell>
          <cell r="C1989" t="str">
            <v>DRUG SCREEN QUANT GABAPENTIN</v>
          </cell>
          <cell r="D1989">
            <v>16.936499999999999</v>
          </cell>
        </row>
        <row r="1990">
          <cell r="A1990">
            <v>80173</v>
          </cell>
          <cell r="C1990" t="str">
            <v>HALOPERIDOL</v>
          </cell>
          <cell r="D1990">
            <v>19.047000000000001</v>
          </cell>
        </row>
        <row r="1991">
          <cell r="A1991">
            <v>80175</v>
          </cell>
          <cell r="C1991" t="str">
            <v>DRUG SCREEN QUAN LAMOTRIGINE</v>
          </cell>
          <cell r="D1991">
            <v>16.936499999999999</v>
          </cell>
        </row>
        <row r="1992">
          <cell r="A1992">
            <v>80176</v>
          </cell>
          <cell r="C1992" t="str">
            <v>LIDOCAINE</v>
          </cell>
          <cell r="D1992">
            <v>19.215</v>
          </cell>
        </row>
        <row r="1993">
          <cell r="A1993">
            <v>80177</v>
          </cell>
          <cell r="C1993" t="str">
            <v>DRUG SCRN QUAN LEVETIRACETAM</v>
          </cell>
          <cell r="D1993">
            <v>16.936499999999999</v>
          </cell>
        </row>
        <row r="1994">
          <cell r="A1994">
            <v>80178</v>
          </cell>
          <cell r="C1994" t="str">
            <v>LITHIUM</v>
          </cell>
          <cell r="D1994">
            <v>8.6519999999999992</v>
          </cell>
        </row>
        <row r="1995">
          <cell r="A1995">
            <v>80180</v>
          </cell>
          <cell r="C1995" t="str">
            <v>DRUG SCRN QUAN MYCOPHENOLATE</v>
          </cell>
          <cell r="D1995">
            <v>23.0685</v>
          </cell>
        </row>
        <row r="1996">
          <cell r="A1996">
            <v>80181</v>
          </cell>
          <cell r="C1996" t="str">
            <v>MEASUREMENT OF FLECAINIDE</v>
          </cell>
          <cell r="D1996">
            <v>16.96</v>
          </cell>
        </row>
        <row r="1997">
          <cell r="A1997">
            <v>80183</v>
          </cell>
          <cell r="C1997" t="str">
            <v>DRUG SCRN QUANT OXCARBAZEPIN</v>
          </cell>
          <cell r="D1997">
            <v>16.936499999999999</v>
          </cell>
        </row>
        <row r="1998">
          <cell r="A1998">
            <v>80184</v>
          </cell>
          <cell r="C1998" t="str">
            <v>PHENOBARBITAL</v>
          </cell>
          <cell r="D1998">
            <v>14.994</v>
          </cell>
        </row>
        <row r="1999">
          <cell r="A1999">
            <v>80185</v>
          </cell>
          <cell r="C1999" t="str">
            <v>PHENTOIN: TOTAL</v>
          </cell>
          <cell r="D1999">
            <v>17.3355</v>
          </cell>
        </row>
        <row r="2000">
          <cell r="A2000">
            <v>80186</v>
          </cell>
          <cell r="C2000" t="str">
            <v>PHENTOIN; FREE</v>
          </cell>
          <cell r="D2000">
            <v>18.0075</v>
          </cell>
        </row>
        <row r="2001">
          <cell r="A2001">
            <v>80188</v>
          </cell>
          <cell r="C2001" t="str">
            <v>PRIMIDONE</v>
          </cell>
          <cell r="D2001">
            <v>21.315000000000001</v>
          </cell>
        </row>
        <row r="2002">
          <cell r="A2002">
            <v>80190</v>
          </cell>
          <cell r="C2002" t="str">
            <v>PROCAINAMIDE</v>
          </cell>
          <cell r="D2002">
            <v>21.913499999999999</v>
          </cell>
        </row>
        <row r="2003">
          <cell r="A2003">
            <v>80192</v>
          </cell>
          <cell r="C2003" t="str">
            <v>PROCAINAMIDE: WITH ANTIBODIES</v>
          </cell>
          <cell r="D2003">
            <v>21.913499999999999</v>
          </cell>
        </row>
        <row r="2004">
          <cell r="A2004">
            <v>80194</v>
          </cell>
          <cell r="C2004" t="str">
            <v>QUINIDINE</v>
          </cell>
          <cell r="D2004">
            <v>19.088999999999999</v>
          </cell>
        </row>
        <row r="2005">
          <cell r="A2005">
            <v>80195</v>
          </cell>
          <cell r="C2005" t="str">
            <v>SIROLIMUS</v>
          </cell>
          <cell r="D2005">
            <v>17.944500000000001</v>
          </cell>
        </row>
        <row r="2006">
          <cell r="A2006">
            <v>80197</v>
          </cell>
          <cell r="C2006" t="str">
            <v>TACROLIMUS</v>
          </cell>
          <cell r="D2006">
            <v>17.944500000000001</v>
          </cell>
        </row>
        <row r="2007">
          <cell r="A2007">
            <v>80198</v>
          </cell>
          <cell r="C2007" t="str">
            <v>THEOPHYLLINE</v>
          </cell>
          <cell r="D2007">
            <v>18.511500000000002</v>
          </cell>
        </row>
        <row r="2008">
          <cell r="A2008">
            <v>80199</v>
          </cell>
          <cell r="C2008" t="str">
            <v>DRUG SCREEN QUANT TIAGABINE</v>
          </cell>
          <cell r="D2008">
            <v>23.0685</v>
          </cell>
        </row>
        <row r="2009">
          <cell r="A2009">
            <v>80200</v>
          </cell>
          <cell r="C2009" t="str">
            <v>TOBRAMYCIN</v>
          </cell>
          <cell r="D2009">
            <v>21.084</v>
          </cell>
        </row>
        <row r="2010">
          <cell r="A2010">
            <v>80201</v>
          </cell>
          <cell r="C2010" t="str">
            <v>TOPIRAMATE</v>
          </cell>
          <cell r="D2010">
            <v>15.603</v>
          </cell>
        </row>
        <row r="2011">
          <cell r="A2011">
            <v>80202</v>
          </cell>
          <cell r="C2011" t="str">
            <v>VANCOMYCIN</v>
          </cell>
          <cell r="D2011">
            <v>17.535</v>
          </cell>
        </row>
        <row r="2012">
          <cell r="A2012">
            <v>80203</v>
          </cell>
          <cell r="C2012" t="str">
            <v>DRUG SCREEN QUANT ZONISAMIDE</v>
          </cell>
          <cell r="D2012">
            <v>16.936499999999999</v>
          </cell>
        </row>
        <row r="2013">
          <cell r="A2013">
            <v>80204</v>
          </cell>
          <cell r="C2013" t="str">
            <v>MEASUREMENT OF METHOTREXATE</v>
          </cell>
          <cell r="D2013">
            <v>18.3</v>
          </cell>
        </row>
        <row r="2014">
          <cell r="A2014">
            <v>80299</v>
          </cell>
          <cell r="C2014" t="str">
            <v>QUANTITATIVE ASSAY DRUG</v>
          </cell>
          <cell r="D2014">
            <v>17.913</v>
          </cell>
        </row>
        <row r="2015">
          <cell r="A2015">
            <v>80305</v>
          </cell>
          <cell r="C2015" t="str">
            <v>DRUG TEST PRSMV DIR OPT OBS</v>
          </cell>
          <cell r="D2015">
            <v>14.2905</v>
          </cell>
        </row>
        <row r="2016">
          <cell r="A2016">
            <v>80306</v>
          </cell>
          <cell r="C2016" t="str">
            <v>DRUG TEST PRSMV INSTRMNT</v>
          </cell>
          <cell r="D2016">
            <v>19.435500000000001</v>
          </cell>
        </row>
        <row r="2017">
          <cell r="A2017">
            <v>80307</v>
          </cell>
          <cell r="C2017" t="str">
            <v>DRUG TEST PRSMV CHEM ANLYZR</v>
          </cell>
          <cell r="D2017">
            <v>76.261499999999998</v>
          </cell>
        </row>
        <row r="2018">
          <cell r="A2018">
            <v>80400</v>
          </cell>
          <cell r="C2018" t="str">
            <v>ACTH STIMULATION PANEL;</v>
          </cell>
          <cell r="D2018">
            <v>42.661499999999997</v>
          </cell>
        </row>
        <row r="2019">
          <cell r="A2019">
            <v>80402</v>
          </cell>
          <cell r="C2019" t="str">
            <v>ACTH STIMULATION PANEL;</v>
          </cell>
          <cell r="D2019">
            <v>113.736</v>
          </cell>
        </row>
        <row r="2020">
          <cell r="A2020">
            <v>80406</v>
          </cell>
          <cell r="C2020" t="str">
            <v>ACTH STIMULATION PANEL;</v>
          </cell>
          <cell r="D2020">
            <v>102.38549999999999</v>
          </cell>
        </row>
        <row r="2021">
          <cell r="A2021">
            <v>80408</v>
          </cell>
          <cell r="C2021" t="str">
            <v>ALDOSTERONE SUPPRESSION EVALUATION PANEL</v>
          </cell>
          <cell r="D2021">
            <v>164.1885</v>
          </cell>
        </row>
        <row r="2022">
          <cell r="A2022">
            <v>80410</v>
          </cell>
          <cell r="C2022" t="str">
            <v>CALCITONIN STIMULATION PANEL (EG, CALCIU</v>
          </cell>
          <cell r="D2022">
            <v>105.0945</v>
          </cell>
        </row>
        <row r="2023">
          <cell r="A2023">
            <v>80412</v>
          </cell>
          <cell r="C2023" t="str">
            <v>CORTICOTROPIC RELEASING HORMONE (CRH) ST</v>
          </cell>
          <cell r="D2023">
            <v>431.214</v>
          </cell>
        </row>
        <row r="2024">
          <cell r="A2024">
            <v>80418</v>
          </cell>
          <cell r="C2024" t="str">
            <v>COMBINED RAPID ANTERIOR PITUITARY EVALUA</v>
          </cell>
          <cell r="D2024">
            <v>755.62199999999996</v>
          </cell>
        </row>
        <row r="2025">
          <cell r="A2025">
            <v>80420</v>
          </cell>
          <cell r="C2025" t="str">
            <v>DEXAMETHASONE SUPPRESSION PANEL, 48 HOUR</v>
          </cell>
          <cell r="D2025">
            <v>94.237499999999997</v>
          </cell>
        </row>
        <row r="2026">
          <cell r="A2026">
            <v>80422</v>
          </cell>
          <cell r="C2026" t="str">
            <v>GLUCAGON TOLERANCE PANEL;</v>
          </cell>
          <cell r="D2026">
            <v>60.290999999999997</v>
          </cell>
        </row>
        <row r="2027">
          <cell r="A2027">
            <v>80424</v>
          </cell>
          <cell r="C2027" t="str">
            <v>GLUCAGON TOLERANCE PANEL;</v>
          </cell>
          <cell r="D2027">
            <v>66.076499999999996</v>
          </cell>
        </row>
        <row r="2028">
          <cell r="A2028">
            <v>80428</v>
          </cell>
          <cell r="C2028" t="str">
            <v>GROWTH HORMONE STIMULATION PANEL (EG, AR</v>
          </cell>
          <cell r="D2028">
            <v>87.233999999999995</v>
          </cell>
        </row>
        <row r="2029">
          <cell r="A2029">
            <v>80430</v>
          </cell>
          <cell r="C2029" t="str">
            <v>GROWTH HORMONE SUPPRESSION PANEL (GLUCOS</v>
          </cell>
          <cell r="D2029">
            <v>102.6375</v>
          </cell>
        </row>
        <row r="2030">
          <cell r="A2030">
            <v>80432</v>
          </cell>
          <cell r="C2030" t="str">
            <v>INSULIN-INDUCED C-PEPTIDE SUPPRESSION PA</v>
          </cell>
          <cell r="D2030">
            <v>144.56399999999999</v>
          </cell>
        </row>
        <row r="2031">
          <cell r="A2031">
            <v>80434</v>
          </cell>
          <cell r="C2031" t="str">
            <v>INSULIN TOLERANCE PANEL;</v>
          </cell>
          <cell r="D2031">
            <v>132.31049999999999</v>
          </cell>
        </row>
        <row r="2032">
          <cell r="A2032">
            <v>80435</v>
          </cell>
          <cell r="C2032" t="str">
            <v>INSULIN TOLERANCE PANEL;</v>
          </cell>
          <cell r="D2032">
            <v>134.69399999999999</v>
          </cell>
        </row>
        <row r="2033">
          <cell r="A2033">
            <v>80436</v>
          </cell>
          <cell r="C2033" t="str">
            <v>METYRAPONE PANEL</v>
          </cell>
          <cell r="D2033">
            <v>119.259</v>
          </cell>
        </row>
        <row r="2034">
          <cell r="A2034">
            <v>80438</v>
          </cell>
          <cell r="C2034" t="str">
            <v>THYROTROPIN RELEASING HORMONE (TRH) STIM</v>
          </cell>
          <cell r="D2034">
            <v>63.966000000000001</v>
          </cell>
        </row>
        <row r="2035">
          <cell r="A2035">
            <v>80439</v>
          </cell>
          <cell r="C2035" t="str">
            <v>THYROTROPIN RELEASING HORMONE (TRH) STIM</v>
          </cell>
          <cell r="D2035">
            <v>85.281000000000006</v>
          </cell>
        </row>
        <row r="2036">
          <cell r="A2036">
            <v>80500</v>
          </cell>
          <cell r="C2036" t="str">
            <v>CLINICAL PATHOLOGY CONSULTATION; LIMITED</v>
          </cell>
          <cell r="D2036">
            <v>15.645</v>
          </cell>
        </row>
        <row r="2037">
          <cell r="A2037">
            <v>80502</v>
          </cell>
          <cell r="C2037" t="str">
            <v>CLINICAL PATHOLOGY CONSULTATION; COMPREH</v>
          </cell>
          <cell r="D2037">
            <v>54.463500000000003</v>
          </cell>
        </row>
        <row r="2038">
          <cell r="A2038">
            <v>81000</v>
          </cell>
          <cell r="C2038" t="str">
            <v>URINALYSIS, BY DIP STICK OR TABLET REAGE</v>
          </cell>
          <cell r="D2038">
            <v>4.1475</v>
          </cell>
        </row>
        <row r="2039">
          <cell r="A2039">
            <v>81001</v>
          </cell>
          <cell r="C2039" t="str">
            <v>URINALYSIS, BY DIP STICK OR TABLET REAGE</v>
          </cell>
          <cell r="D2039">
            <v>4.1475</v>
          </cell>
        </row>
        <row r="2040">
          <cell r="A2040">
            <v>81002</v>
          </cell>
          <cell r="C2040" t="str">
            <v>URINALYSIS ROUTINE WITHOUT MICROSCOPY</v>
          </cell>
          <cell r="D2040">
            <v>3.3494999999999999</v>
          </cell>
        </row>
        <row r="2041">
          <cell r="A2041">
            <v>81003</v>
          </cell>
          <cell r="C2041" t="str">
            <v>UA, BY DIP STICK OR TABLET; AUTOMATED, W</v>
          </cell>
          <cell r="D2041">
            <v>2.94</v>
          </cell>
        </row>
        <row r="2042">
          <cell r="A2042">
            <v>81005</v>
          </cell>
          <cell r="C2042" t="str">
            <v>URINE TESTS</v>
          </cell>
          <cell r="D2042">
            <v>2.835</v>
          </cell>
        </row>
        <row r="2043">
          <cell r="A2043">
            <v>81007</v>
          </cell>
          <cell r="C2043" t="str">
            <v>URINALYSIS; BACTERIURIA SCREEN, EXCEPT B</v>
          </cell>
          <cell r="D2043">
            <v>3.36</v>
          </cell>
        </row>
        <row r="2044">
          <cell r="A2044">
            <v>81015</v>
          </cell>
          <cell r="C2044" t="str">
            <v>MICROSCOPIC URINE EXAM</v>
          </cell>
          <cell r="D2044">
            <v>3.9689999999999999</v>
          </cell>
        </row>
        <row r="2045">
          <cell r="A2045">
            <v>81020</v>
          </cell>
          <cell r="C2045" t="str">
            <v>URINALYSIS ROUTINE 2 OR 3 GLASS TEST</v>
          </cell>
          <cell r="D2045">
            <v>4.83</v>
          </cell>
        </row>
        <row r="2046">
          <cell r="A2046">
            <v>81025</v>
          </cell>
          <cell r="C2046" t="str">
            <v>UA PREG. TEST - COLOR COMPARISON METHOD</v>
          </cell>
          <cell r="D2046">
            <v>8.2739999999999991</v>
          </cell>
        </row>
        <row r="2047">
          <cell r="A2047">
            <v>81050</v>
          </cell>
          <cell r="C2047" t="str">
            <v>VOLUME MEASUREMENT FOR TIMED COLLECTION,</v>
          </cell>
          <cell r="D2047">
            <v>3.9165000000000001</v>
          </cell>
        </row>
        <row r="2048">
          <cell r="A2048">
            <v>81161</v>
          </cell>
          <cell r="C2048" t="str">
            <v>DMD (DYSTROPHY)</v>
          </cell>
          <cell r="D2048">
            <v>134.84100000000001</v>
          </cell>
        </row>
        <row r="2049">
          <cell r="A2049">
            <v>81220</v>
          </cell>
          <cell r="C2049" t="str">
            <v>cftr (cystic fibrosis transmembrane conductance regulator) (eg, cystic</v>
          </cell>
          <cell r="D2049">
            <v>531.83550000000002</v>
          </cell>
        </row>
        <row r="2050">
          <cell r="A2050">
            <v>81221</v>
          </cell>
          <cell r="C2050" t="str">
            <v>cftr (cystic fibrosis transmembrane conductance regulator) (eg, cystic</v>
          </cell>
          <cell r="D2050">
            <v>92.893500000000003</v>
          </cell>
        </row>
        <row r="2051">
          <cell r="A2051">
            <v>81222</v>
          </cell>
          <cell r="C2051" t="str">
            <v>cftr (cystic fibrosis transmembrane conductance regulator) (eg, cystic</v>
          </cell>
          <cell r="D2051">
            <v>415.70549999999997</v>
          </cell>
        </row>
        <row r="2052">
          <cell r="A2052">
            <v>81223</v>
          </cell>
          <cell r="C2052" t="str">
            <v>cftr (cystic fibrosis transmembrane conductance regulator) (eg, cystic</v>
          </cell>
          <cell r="D2052">
            <v>476.79450000000003</v>
          </cell>
        </row>
        <row r="2053">
          <cell r="A2053">
            <v>81228</v>
          </cell>
          <cell r="C2053" t="str">
            <v>cytogenomic constitutional (genome-wide) microarray analysis; interrogation of</v>
          </cell>
          <cell r="D2053">
            <v>859.95</v>
          </cell>
        </row>
        <row r="2054">
          <cell r="A2054">
            <v>81229</v>
          </cell>
          <cell r="C2054" t="str">
            <v>cytogenomic constitutional (genome-wide) microarray analysis; interrogation of</v>
          </cell>
          <cell r="D2054">
            <v>1108.3800000000001</v>
          </cell>
        </row>
        <row r="2055">
          <cell r="A2055">
            <v>81240</v>
          </cell>
          <cell r="C2055" t="str">
            <v>F2 (PROTHROMBIN, COAGULATION FACTOR II)</v>
          </cell>
          <cell r="D2055">
            <v>64.05</v>
          </cell>
        </row>
        <row r="2056">
          <cell r="A2056">
            <v>81241</v>
          </cell>
          <cell r="C2056" t="str">
            <v>F5 (COAGULATION FACTOR V) (EG, HEREDITAR</v>
          </cell>
          <cell r="D2056">
            <v>79.537499999999994</v>
          </cell>
        </row>
        <row r="2057">
          <cell r="A2057">
            <v>81243</v>
          </cell>
          <cell r="C2057" t="str">
            <v>fmr1 (fragile x mental retardation 1) (eg, fragile x mental retardation) gene</v>
          </cell>
          <cell r="D2057">
            <v>54.505499999999998</v>
          </cell>
        </row>
        <row r="2058">
          <cell r="A2058">
            <v>81244</v>
          </cell>
          <cell r="C2058" t="str">
            <v>fmr1 (fragile x mental retardation 1) (eg, fragile x mental retardation) gene</v>
          </cell>
          <cell r="D2058">
            <v>42.892499999999998</v>
          </cell>
        </row>
        <row r="2059">
          <cell r="A2059">
            <v>81256</v>
          </cell>
          <cell r="C2059" t="str">
            <v>HFE (HEMOCHROMATOSIS) (EG, HEREDITARY HE</v>
          </cell>
          <cell r="D2059">
            <v>85.081500000000005</v>
          </cell>
        </row>
        <row r="2060">
          <cell r="A2060">
            <v>81331</v>
          </cell>
          <cell r="C2060" t="str">
            <v>snrpn/ube3a (small nuclear ribonucleoprotein polypeptide n and ubiquitin</v>
          </cell>
          <cell r="D2060">
            <v>48.793500000000002</v>
          </cell>
        </row>
        <row r="2061">
          <cell r="A2061">
            <v>81420</v>
          </cell>
          <cell r="C2061" t="str">
            <v>Fetal chrmoml aneuploidy</v>
          </cell>
          <cell r="D2061">
            <v>725.27700000000004</v>
          </cell>
        </row>
        <row r="2062">
          <cell r="A2062">
            <v>81507</v>
          </cell>
          <cell r="C2062" t="str">
            <v>dna analysis using maternal plasma</v>
          </cell>
          <cell r="D2062">
            <v>759.62249999999995</v>
          </cell>
        </row>
        <row r="2063">
          <cell r="A2063">
            <v>81519</v>
          </cell>
          <cell r="C2063" t="str">
            <v>ONCOLOGY BREAST MRNA</v>
          </cell>
          <cell r="D2063">
            <v>3524.43</v>
          </cell>
        </row>
        <row r="2064">
          <cell r="A2064">
            <v>81522</v>
          </cell>
          <cell r="C2064" t="str">
            <v>ONC BREAST MRNA 12 GENES</v>
          </cell>
          <cell r="D2064">
            <v>3524.43</v>
          </cell>
        </row>
        <row r="2065">
          <cell r="A2065">
            <v>81528</v>
          </cell>
          <cell r="C2065" t="str">
            <v>Oncology Colorectal Scr</v>
          </cell>
          <cell r="D2065">
            <v>486.2235</v>
          </cell>
        </row>
        <row r="2066">
          <cell r="A2066">
            <v>82009</v>
          </cell>
          <cell r="C2066" t="str">
            <v>ANALYSIS FOR ACETONE OR KETONE BODIES TO</v>
          </cell>
          <cell r="D2066">
            <v>5.9115000000000002</v>
          </cell>
        </row>
        <row r="2067">
          <cell r="A2067">
            <v>82010</v>
          </cell>
          <cell r="C2067" t="str">
            <v>ACETONE OR KETONE BODIES LEVEL</v>
          </cell>
          <cell r="D2067">
            <v>10.689</v>
          </cell>
        </row>
        <row r="2068">
          <cell r="A2068">
            <v>82013</v>
          </cell>
          <cell r="C2068" t="str">
            <v>ACETYLCHOLINESTERASE</v>
          </cell>
          <cell r="D2068">
            <v>14.6265</v>
          </cell>
        </row>
        <row r="2069">
          <cell r="A2069">
            <v>82016</v>
          </cell>
          <cell r="C2069" t="str">
            <v>ACYLCARNITINES; QUALITATIVE, EACH SPECIM</v>
          </cell>
          <cell r="D2069">
            <v>18.143999999999998</v>
          </cell>
        </row>
        <row r="2070">
          <cell r="A2070">
            <v>82017</v>
          </cell>
          <cell r="C2070" t="str">
            <v>ACYLCARNITINES; QUANTITATIVE, EACH SPECI</v>
          </cell>
          <cell r="D2070">
            <v>22.071000000000002</v>
          </cell>
        </row>
        <row r="2071">
          <cell r="A2071">
            <v>82024</v>
          </cell>
          <cell r="C2071" t="str">
            <v>ACTH</v>
          </cell>
          <cell r="D2071">
            <v>50.536499999999997</v>
          </cell>
        </row>
        <row r="2072">
          <cell r="A2072">
            <v>82030</v>
          </cell>
          <cell r="C2072" t="str">
            <v>ADENOSINE;5'MONOPHOSPHATE,CYCLIC (CYCLIC</v>
          </cell>
          <cell r="D2072">
            <v>33.7575</v>
          </cell>
        </row>
        <row r="2073">
          <cell r="A2073">
            <v>82040</v>
          </cell>
          <cell r="C2073" t="str">
            <v>ALBUMIN; SERUM, PLASMA OR WHOLE BLOOD</v>
          </cell>
          <cell r="D2073">
            <v>6.4785000000000004</v>
          </cell>
        </row>
        <row r="2074">
          <cell r="A2074">
            <v>82042</v>
          </cell>
          <cell r="C2074" t="str">
            <v>ALBUMIN; URINE OR OTHER SOURCE, QUANTITA</v>
          </cell>
          <cell r="D2074">
            <v>6.7725</v>
          </cell>
        </row>
        <row r="2075">
          <cell r="A2075">
            <v>82043</v>
          </cell>
          <cell r="C2075" t="str">
            <v>ALBUMIN; URINE, MICR, QUANTITATIVE</v>
          </cell>
          <cell r="D2075">
            <v>7.5705</v>
          </cell>
        </row>
        <row r="2076">
          <cell r="A2076">
            <v>82044</v>
          </cell>
          <cell r="C2076" t="str">
            <v>ALBUMIN; URINE, MICRO, SEMIQUANTITATIVE</v>
          </cell>
          <cell r="D2076">
            <v>3.7484999999999999</v>
          </cell>
        </row>
        <row r="2077">
          <cell r="A2077">
            <v>82045</v>
          </cell>
          <cell r="C2077" t="str">
            <v>ALBUMIN; ISCHEMIA MODIFIED</v>
          </cell>
          <cell r="D2077">
            <v>44.414999999999999</v>
          </cell>
        </row>
        <row r="2078">
          <cell r="A2078">
            <v>82075</v>
          </cell>
          <cell r="C2078" t="str">
            <v>ALCOHOL BREATH</v>
          </cell>
          <cell r="D2078">
            <v>15.7605</v>
          </cell>
        </row>
        <row r="2079">
          <cell r="A2079">
            <v>82085</v>
          </cell>
          <cell r="C2079" t="str">
            <v>ALDOLASE</v>
          </cell>
          <cell r="D2079">
            <v>12.6945</v>
          </cell>
        </row>
        <row r="2080">
          <cell r="A2080">
            <v>82088</v>
          </cell>
          <cell r="C2080" t="str">
            <v>ALDOSTERONE</v>
          </cell>
          <cell r="D2080">
            <v>53.319000000000003</v>
          </cell>
        </row>
        <row r="2081">
          <cell r="A2081">
            <v>82103</v>
          </cell>
          <cell r="C2081" t="str">
            <v>ALPHA-1-ANTITRYPSIN; TOTAL</v>
          </cell>
          <cell r="D2081">
            <v>17.577000000000002</v>
          </cell>
        </row>
        <row r="2082">
          <cell r="A2082">
            <v>82104</v>
          </cell>
          <cell r="C2082" t="str">
            <v>ALPHA-1-ANTITRYPSIN; PHENOTYPE</v>
          </cell>
          <cell r="D2082">
            <v>18.910499999999999</v>
          </cell>
        </row>
        <row r="2083">
          <cell r="A2083">
            <v>82105</v>
          </cell>
          <cell r="C2083" t="str">
            <v>ALPHA-FETOPROTEIN SERUM</v>
          </cell>
          <cell r="D2083">
            <v>21.945</v>
          </cell>
        </row>
        <row r="2084">
          <cell r="A2084">
            <v>82106</v>
          </cell>
          <cell r="C2084" t="str">
            <v>ALPHA-FETOPROTEIN; AMNIOTIC FLUID</v>
          </cell>
          <cell r="D2084">
            <v>21.945</v>
          </cell>
        </row>
        <row r="2085">
          <cell r="A2085">
            <v>82107</v>
          </cell>
          <cell r="C2085" t="str">
            <v>ALPHA-FETOPROTEIN (AFP); AFP-L3 FRACTION</v>
          </cell>
          <cell r="D2085">
            <v>84.262500000000003</v>
          </cell>
        </row>
        <row r="2086">
          <cell r="A2086">
            <v>82108</v>
          </cell>
          <cell r="C2086" t="str">
            <v>ALUMINUM</v>
          </cell>
          <cell r="D2086">
            <v>33.337499999999999</v>
          </cell>
        </row>
        <row r="2087">
          <cell r="A2087">
            <v>82120</v>
          </cell>
          <cell r="C2087" t="str">
            <v>AMINES, VAGINAL FLUID, QUALITATIVE</v>
          </cell>
          <cell r="D2087">
            <v>4.9139999999999997</v>
          </cell>
        </row>
        <row r="2088">
          <cell r="A2088">
            <v>82127</v>
          </cell>
          <cell r="C2088" t="str">
            <v>AMINO ACIDS; SINGLE, QUALITATIVE, EACH S</v>
          </cell>
          <cell r="D2088">
            <v>18.143999999999998</v>
          </cell>
        </row>
        <row r="2089">
          <cell r="A2089">
            <v>82128</v>
          </cell>
          <cell r="C2089" t="str">
            <v>AMINO ACIDS; MULTIPLE, QUALITATIVE, EACH</v>
          </cell>
          <cell r="D2089">
            <v>18.143999999999998</v>
          </cell>
        </row>
        <row r="2090">
          <cell r="A2090">
            <v>82131</v>
          </cell>
          <cell r="C2090" t="str">
            <v>AMINO ACIDS; SINGLE, QUANTITATIVE, EACH</v>
          </cell>
          <cell r="D2090">
            <v>22.071000000000002</v>
          </cell>
        </row>
        <row r="2091">
          <cell r="A2091">
            <v>82135</v>
          </cell>
          <cell r="C2091" t="str">
            <v>AMINOLEVULINIC ACID DELTA</v>
          </cell>
          <cell r="D2091">
            <v>21.535499999999999</v>
          </cell>
        </row>
        <row r="2092">
          <cell r="A2092">
            <v>82136</v>
          </cell>
          <cell r="C2092" t="str">
            <v>AMINO ACIDS, 2 TO 5 AMINO ACIDS, QUANTIT</v>
          </cell>
          <cell r="D2092">
            <v>22.071000000000002</v>
          </cell>
        </row>
        <row r="2093">
          <cell r="A2093">
            <v>82139</v>
          </cell>
          <cell r="C2093" t="str">
            <v>AMINO ACIDS, 6 OR MORE AMINO ACIDS, QUAN</v>
          </cell>
          <cell r="D2093">
            <v>22.071000000000002</v>
          </cell>
        </row>
        <row r="2094">
          <cell r="A2094">
            <v>82140</v>
          </cell>
          <cell r="C2094" t="str">
            <v>AMMONIA</v>
          </cell>
          <cell r="D2094">
            <v>19.068000000000001</v>
          </cell>
        </row>
        <row r="2095">
          <cell r="A2095">
            <v>82143</v>
          </cell>
          <cell r="C2095" t="str">
            <v>AMNIOTIC FLUID SCAN</v>
          </cell>
          <cell r="D2095">
            <v>9.0090000000000003</v>
          </cell>
        </row>
        <row r="2096">
          <cell r="A2096">
            <v>82150</v>
          </cell>
          <cell r="C2096" t="str">
            <v>AMYLASE</v>
          </cell>
          <cell r="D2096">
            <v>8.484</v>
          </cell>
        </row>
        <row r="2097">
          <cell r="A2097">
            <v>82154</v>
          </cell>
          <cell r="C2097" t="str">
            <v>ANDROSTANEDIOL GLUCURONIDE</v>
          </cell>
          <cell r="D2097">
            <v>37.726500000000001</v>
          </cell>
        </row>
        <row r="2098">
          <cell r="A2098">
            <v>82157</v>
          </cell>
          <cell r="C2098" t="str">
            <v>ANDROSTENEDIONE</v>
          </cell>
          <cell r="D2098">
            <v>38.304000000000002</v>
          </cell>
        </row>
        <row r="2099">
          <cell r="A2099">
            <v>82160</v>
          </cell>
          <cell r="C2099" t="str">
            <v>ANDROSTERONE</v>
          </cell>
          <cell r="D2099">
            <v>32.718000000000004</v>
          </cell>
        </row>
        <row r="2100">
          <cell r="A2100">
            <v>82163</v>
          </cell>
          <cell r="C2100" t="str">
            <v>ANGIOTENSIN II</v>
          </cell>
          <cell r="D2100">
            <v>26.859000000000002</v>
          </cell>
        </row>
        <row r="2101">
          <cell r="A2101">
            <v>82164</v>
          </cell>
          <cell r="C2101" t="str">
            <v>ANGIOTENSIN I (ACE)</v>
          </cell>
          <cell r="D2101">
            <v>19.088999999999999</v>
          </cell>
        </row>
        <row r="2102">
          <cell r="A2102">
            <v>82172</v>
          </cell>
          <cell r="C2102" t="str">
            <v>APOLIPOPROTEIN, EACH</v>
          </cell>
          <cell r="D2102">
            <v>20.275500000000001</v>
          </cell>
        </row>
        <row r="2103">
          <cell r="A2103">
            <v>82175</v>
          </cell>
          <cell r="C2103" t="str">
            <v>ARSENIC</v>
          </cell>
          <cell r="D2103">
            <v>24.821999999999999</v>
          </cell>
        </row>
        <row r="2104">
          <cell r="A2104">
            <v>82180</v>
          </cell>
          <cell r="C2104" t="str">
            <v>ASCORBIC ACID</v>
          </cell>
          <cell r="D2104">
            <v>12.936</v>
          </cell>
        </row>
        <row r="2105">
          <cell r="A2105">
            <v>82190</v>
          </cell>
          <cell r="C2105" t="str">
            <v>ATOMIC ABSORPTION SPECTROSCOPY, EACH</v>
          </cell>
          <cell r="D2105">
            <v>19.509</v>
          </cell>
        </row>
        <row r="2106">
          <cell r="A2106">
            <v>82232</v>
          </cell>
          <cell r="C2106" t="str">
            <v>BETA-2 MICROGLOBULIN</v>
          </cell>
          <cell r="D2106">
            <v>21.1785</v>
          </cell>
        </row>
        <row r="2107">
          <cell r="A2107">
            <v>82239</v>
          </cell>
          <cell r="C2107" t="str">
            <v>BILE ACIDS; TOTAL</v>
          </cell>
          <cell r="D2107">
            <v>21.315000000000001</v>
          </cell>
        </row>
        <row r="2108">
          <cell r="A2108">
            <v>82240</v>
          </cell>
          <cell r="C2108" t="str">
            <v>BILE ACIDS; CHOLYLGLYCINE</v>
          </cell>
          <cell r="D2108">
            <v>21.315000000000001</v>
          </cell>
        </row>
        <row r="2109">
          <cell r="A2109">
            <v>82247</v>
          </cell>
          <cell r="C2109" t="str">
            <v>BILIRUBIN; TOTAL</v>
          </cell>
          <cell r="D2109">
            <v>6.5730000000000004</v>
          </cell>
        </row>
        <row r="2110">
          <cell r="A2110">
            <v>82248</v>
          </cell>
          <cell r="C2110" t="str">
            <v>BILIRUBIN; DIRECT</v>
          </cell>
          <cell r="D2110">
            <v>6.5730000000000004</v>
          </cell>
        </row>
        <row r="2111">
          <cell r="A2111">
            <v>82252</v>
          </cell>
          <cell r="C2111" t="str">
            <v>BILIRUBIN FECES QUALITATIVE</v>
          </cell>
          <cell r="D2111">
            <v>5.9429999999999996</v>
          </cell>
        </row>
        <row r="2112">
          <cell r="A2112">
            <v>82261</v>
          </cell>
          <cell r="C2112" t="str">
            <v>BIOTINIDASE, EACH SPECIMEN</v>
          </cell>
          <cell r="D2112">
            <v>22.071000000000002</v>
          </cell>
        </row>
        <row r="2113">
          <cell r="A2113">
            <v>82270</v>
          </cell>
          <cell r="C2113" t="str">
            <v>BLOOD, OCCULT, BY PEROXIDASE ACTIVITY (E</v>
          </cell>
          <cell r="D2113">
            <v>4.2525000000000004</v>
          </cell>
        </row>
        <row r="2114">
          <cell r="A2114">
            <v>82271</v>
          </cell>
          <cell r="C2114" t="str">
            <v>BLOOD, OCCULT, BY PEROXIDASE ACTIVITY (E</v>
          </cell>
          <cell r="D2114">
            <v>4.2525000000000004</v>
          </cell>
        </row>
        <row r="2115">
          <cell r="A2115">
            <v>82272</v>
          </cell>
          <cell r="C2115" t="str">
            <v>BLOOD, OCCULT, BY PEROXIDASE ACTIVITY (E</v>
          </cell>
          <cell r="D2115">
            <v>4.2525000000000004</v>
          </cell>
        </row>
        <row r="2116">
          <cell r="A2116">
            <v>82274</v>
          </cell>
          <cell r="C2116" t="str">
            <v>BLOOD, OCCULT, BY FECAL HEMOGLOBIN DETER</v>
          </cell>
          <cell r="D2116">
            <v>20.811</v>
          </cell>
        </row>
        <row r="2117">
          <cell r="A2117">
            <v>82286</v>
          </cell>
          <cell r="C2117" t="str">
            <v>BRADYKININ</v>
          </cell>
          <cell r="D2117">
            <v>9.0090000000000003</v>
          </cell>
        </row>
        <row r="2118">
          <cell r="A2118">
            <v>82300</v>
          </cell>
          <cell r="C2118" t="str">
            <v>CADMIUM</v>
          </cell>
          <cell r="D2118">
            <v>30.2715</v>
          </cell>
        </row>
        <row r="2119">
          <cell r="A2119">
            <v>82306</v>
          </cell>
          <cell r="C2119" t="str">
            <v>CALCIFEDIOL (25-OH VITAMIN D-3)</v>
          </cell>
          <cell r="D2119">
            <v>38.734499999999997</v>
          </cell>
        </row>
        <row r="2120">
          <cell r="A2120">
            <v>82308</v>
          </cell>
          <cell r="C2120" t="str">
            <v>CALCITONIN</v>
          </cell>
          <cell r="D2120">
            <v>35.027999999999999</v>
          </cell>
        </row>
        <row r="2121">
          <cell r="A2121">
            <v>82310</v>
          </cell>
          <cell r="C2121" t="str">
            <v>CALCIUM; TOTAL</v>
          </cell>
          <cell r="D2121">
            <v>6.7409999999999997</v>
          </cell>
        </row>
        <row r="2122">
          <cell r="A2122">
            <v>82330</v>
          </cell>
          <cell r="C2122" t="str">
            <v>CALCIUM; IONIZED</v>
          </cell>
          <cell r="D2122">
            <v>17.870999999999999</v>
          </cell>
        </row>
        <row r="2123">
          <cell r="A2123">
            <v>82331</v>
          </cell>
          <cell r="C2123" t="str">
            <v>CALCIUM AFTER CALCIUM INFUSION TEST</v>
          </cell>
          <cell r="D2123">
            <v>6.7725</v>
          </cell>
        </row>
        <row r="2124">
          <cell r="A2124">
            <v>82340</v>
          </cell>
          <cell r="C2124" t="str">
            <v>CALCIUM URINE QUANTITATIVE TIMED SPECIME</v>
          </cell>
          <cell r="D2124">
            <v>6.8144999999999998</v>
          </cell>
        </row>
        <row r="2125">
          <cell r="A2125">
            <v>82355</v>
          </cell>
          <cell r="C2125" t="str">
            <v>CALCULUS; QUALITATIVE ANALYSIS</v>
          </cell>
          <cell r="D2125">
            <v>15.141</v>
          </cell>
        </row>
        <row r="2126">
          <cell r="A2126">
            <v>82360</v>
          </cell>
          <cell r="C2126" t="str">
            <v>CALCULUS QUANTITATIVE CHEMICAL</v>
          </cell>
          <cell r="D2126">
            <v>16.841999999999999</v>
          </cell>
        </row>
        <row r="2127">
          <cell r="A2127">
            <v>82365</v>
          </cell>
          <cell r="C2127" t="str">
            <v>CALCULUS QUANTITATIVE INFRARED SPECTROSC</v>
          </cell>
          <cell r="D2127">
            <v>16.863</v>
          </cell>
        </row>
        <row r="2128">
          <cell r="A2128">
            <v>82370</v>
          </cell>
          <cell r="C2128" t="str">
            <v>CALCULUS QUANTITATIVE X-RAY DEFRACTION</v>
          </cell>
          <cell r="D2128">
            <v>16.390499999999999</v>
          </cell>
        </row>
        <row r="2129">
          <cell r="A2129">
            <v>82373</v>
          </cell>
          <cell r="C2129" t="str">
            <v>CARBOHYDRATE DEFICIENT TRANSFERRIN</v>
          </cell>
          <cell r="D2129">
            <v>23.625</v>
          </cell>
        </row>
        <row r="2130">
          <cell r="A2130">
            <v>82374</v>
          </cell>
          <cell r="C2130" t="str">
            <v>CARBON DIOXIDE</v>
          </cell>
          <cell r="D2130">
            <v>6.4050000000000002</v>
          </cell>
        </row>
        <row r="2131">
          <cell r="A2131">
            <v>82375</v>
          </cell>
          <cell r="C2131" t="str">
            <v>LABORATORY SERVICES,ANALYSIS</v>
          </cell>
          <cell r="D2131">
            <v>14.4795</v>
          </cell>
        </row>
        <row r="2132">
          <cell r="A2132">
            <v>82376</v>
          </cell>
          <cell r="C2132" t="str">
            <v>CARBON DIOX COMB PARCARB MUNO QUALITATI</v>
          </cell>
          <cell r="D2132">
            <v>7.8434999999999997</v>
          </cell>
        </row>
        <row r="2133">
          <cell r="A2133">
            <v>82378</v>
          </cell>
          <cell r="C2133" t="str">
            <v>CARCINOEMBRYONIC ANTIGEN (CEA)</v>
          </cell>
          <cell r="D2133">
            <v>24.821999999999999</v>
          </cell>
        </row>
        <row r="2134">
          <cell r="A2134">
            <v>82379</v>
          </cell>
          <cell r="C2134" t="str">
            <v>CARNITINE (TOTAL AND FREE), QUANTITATIVE</v>
          </cell>
          <cell r="D2134">
            <v>22.071000000000002</v>
          </cell>
        </row>
        <row r="2135">
          <cell r="A2135">
            <v>82380</v>
          </cell>
          <cell r="C2135" t="str">
            <v>CAROTENE</v>
          </cell>
          <cell r="D2135">
            <v>12.074999999999999</v>
          </cell>
        </row>
        <row r="2136">
          <cell r="A2136">
            <v>82382</v>
          </cell>
          <cell r="C2136" t="str">
            <v>CATECHOLAMINES; TOTAL URINE</v>
          </cell>
          <cell r="D2136">
            <v>22.491</v>
          </cell>
        </row>
        <row r="2137">
          <cell r="A2137">
            <v>82383</v>
          </cell>
          <cell r="C2137" t="str">
            <v>CATECHOLAMINES BLOOD</v>
          </cell>
          <cell r="D2137">
            <v>32.780999999999999</v>
          </cell>
        </row>
        <row r="2138">
          <cell r="A2138">
            <v>82384</v>
          </cell>
          <cell r="C2138" t="str">
            <v>CATECHOLAMINES FRACTIONATED</v>
          </cell>
          <cell r="D2138">
            <v>33.033000000000001</v>
          </cell>
        </row>
        <row r="2139">
          <cell r="A2139">
            <v>82387</v>
          </cell>
          <cell r="C2139" t="str">
            <v>CATHEPSIN-D</v>
          </cell>
          <cell r="D2139">
            <v>18.143999999999998</v>
          </cell>
        </row>
        <row r="2140">
          <cell r="A2140">
            <v>82390</v>
          </cell>
          <cell r="C2140" t="str">
            <v>CERULOPLASMIN</v>
          </cell>
          <cell r="D2140">
            <v>14.0595</v>
          </cell>
        </row>
        <row r="2141">
          <cell r="A2141">
            <v>82397</v>
          </cell>
          <cell r="C2141" t="str">
            <v>CHEMILUMINESCENT ASSAY</v>
          </cell>
          <cell r="D2141">
            <v>18.143999999999998</v>
          </cell>
        </row>
        <row r="2142">
          <cell r="A2142">
            <v>82415</v>
          </cell>
          <cell r="C2142" t="str">
            <v>CHLORAMPHENICOL</v>
          </cell>
          <cell r="D2142">
            <v>16.579499999999999</v>
          </cell>
        </row>
        <row r="2143">
          <cell r="A2143">
            <v>82435</v>
          </cell>
          <cell r="C2143" t="str">
            <v>CHLORIDE, SERUM</v>
          </cell>
          <cell r="D2143">
            <v>6.0060000000000002</v>
          </cell>
        </row>
        <row r="2144">
          <cell r="A2144">
            <v>82436</v>
          </cell>
          <cell r="C2144" t="str">
            <v>CHLORIDE, URINE</v>
          </cell>
          <cell r="D2144">
            <v>6.5730000000000004</v>
          </cell>
        </row>
        <row r="2145">
          <cell r="A2145">
            <v>82438</v>
          </cell>
          <cell r="C2145" t="str">
            <v>CHLORIDE; OTHER SOURCE</v>
          </cell>
          <cell r="D2145">
            <v>6.4050000000000002</v>
          </cell>
        </row>
        <row r="2146">
          <cell r="A2146">
            <v>82441</v>
          </cell>
          <cell r="C2146" t="str">
            <v>CHLORINATRD HYDROCARBONNS SCREEN</v>
          </cell>
          <cell r="D2146">
            <v>7.8540000000000001</v>
          </cell>
        </row>
        <row r="2147">
          <cell r="A2147">
            <v>82465</v>
          </cell>
          <cell r="C2147" t="str">
            <v>CHOLESTEROL, SERUM OR WHOLE BLOOD, TOTAL</v>
          </cell>
          <cell r="D2147">
            <v>5.6909999999999998</v>
          </cell>
        </row>
        <row r="2148">
          <cell r="A2148">
            <v>82480</v>
          </cell>
          <cell r="C2148" t="str">
            <v>CHOLINESTERASE</v>
          </cell>
          <cell r="D2148">
            <v>7.5179999999999998</v>
          </cell>
        </row>
        <row r="2149">
          <cell r="A2149">
            <v>82482</v>
          </cell>
          <cell r="C2149" t="str">
            <v>CHOLINESTERASE</v>
          </cell>
          <cell r="D2149">
            <v>6.0164999999999997</v>
          </cell>
        </row>
        <row r="2150">
          <cell r="A2150">
            <v>82485</v>
          </cell>
          <cell r="C2150" t="str">
            <v>CHONDRUITINE B SULFATE QUANTITATIVE</v>
          </cell>
          <cell r="D2150">
            <v>27.016500000000001</v>
          </cell>
        </row>
        <row r="2151">
          <cell r="A2151">
            <v>82495</v>
          </cell>
          <cell r="C2151" t="str">
            <v>CHROMIUM</v>
          </cell>
          <cell r="D2151">
            <v>26.5335</v>
          </cell>
        </row>
        <row r="2152">
          <cell r="A2152">
            <v>82507</v>
          </cell>
          <cell r="C2152" t="str">
            <v>CITRIC ACID</v>
          </cell>
          <cell r="D2152">
            <v>36.372</v>
          </cell>
        </row>
        <row r="2153">
          <cell r="A2153">
            <v>82523</v>
          </cell>
          <cell r="C2153" t="str">
            <v>COLLAGEN CROSS LINKS, ANY METHOD</v>
          </cell>
          <cell r="D2153">
            <v>19.183499999999999</v>
          </cell>
        </row>
        <row r="2154">
          <cell r="A2154">
            <v>82525</v>
          </cell>
          <cell r="C2154" t="str">
            <v>COPPER</v>
          </cell>
          <cell r="D2154">
            <v>16.233000000000001</v>
          </cell>
        </row>
        <row r="2155">
          <cell r="A2155">
            <v>82528</v>
          </cell>
          <cell r="C2155" t="str">
            <v>CORTICOSTERONE</v>
          </cell>
          <cell r="D2155">
            <v>29.452500000000001</v>
          </cell>
        </row>
        <row r="2156">
          <cell r="A2156">
            <v>82530</v>
          </cell>
          <cell r="C2156" t="str">
            <v>CORTISOL; FREE</v>
          </cell>
          <cell r="D2156">
            <v>21.871500000000001</v>
          </cell>
        </row>
        <row r="2157">
          <cell r="A2157">
            <v>82533</v>
          </cell>
          <cell r="C2157" t="str">
            <v>CORTISOL; TOTAL</v>
          </cell>
          <cell r="D2157">
            <v>21.335999999999999</v>
          </cell>
        </row>
        <row r="2158">
          <cell r="A2158">
            <v>82540</v>
          </cell>
          <cell r="C2158" t="str">
            <v>CREATINE</v>
          </cell>
          <cell r="D2158">
            <v>6.069</v>
          </cell>
        </row>
        <row r="2159">
          <cell r="A2159">
            <v>82542</v>
          </cell>
          <cell r="C2159" t="str">
            <v>COL CHROMOTOGRAPHY QUAL/QUAN</v>
          </cell>
          <cell r="D2159">
            <v>23.38</v>
          </cell>
        </row>
        <row r="2160">
          <cell r="A2160">
            <v>82550</v>
          </cell>
          <cell r="C2160" t="str">
            <v>CREATINE KINASE (CK), (CPK); TOTAL</v>
          </cell>
          <cell r="D2160">
            <v>8.5154999999999994</v>
          </cell>
        </row>
        <row r="2161">
          <cell r="A2161">
            <v>82552</v>
          </cell>
          <cell r="C2161" t="str">
            <v>CPK ISOENZYME (QUALITATIVE)</v>
          </cell>
          <cell r="D2161">
            <v>17.5245</v>
          </cell>
        </row>
        <row r="2162">
          <cell r="A2162">
            <v>82553</v>
          </cell>
          <cell r="C2162" t="str">
            <v>CPK; MB FRACTION ONLY</v>
          </cell>
          <cell r="D2162">
            <v>15.109500000000001</v>
          </cell>
        </row>
        <row r="2163">
          <cell r="A2163">
            <v>82554</v>
          </cell>
          <cell r="C2163" t="str">
            <v>CPK; ISOFORMS</v>
          </cell>
          <cell r="D2163">
            <v>15.529500000000001</v>
          </cell>
        </row>
        <row r="2164">
          <cell r="A2164">
            <v>82565</v>
          </cell>
          <cell r="C2164" t="str">
            <v>CREATININE; BLOOD</v>
          </cell>
          <cell r="D2164">
            <v>6.7095000000000002</v>
          </cell>
        </row>
        <row r="2165">
          <cell r="A2165">
            <v>82570</v>
          </cell>
          <cell r="C2165" t="str">
            <v>CREATININE; OTHER SOURCE</v>
          </cell>
          <cell r="D2165">
            <v>6.7725</v>
          </cell>
        </row>
        <row r="2166">
          <cell r="A2166">
            <v>82575</v>
          </cell>
          <cell r="C2166" t="str">
            <v>CREATININE CLEARANCE</v>
          </cell>
          <cell r="D2166">
            <v>12.358499999999999</v>
          </cell>
        </row>
        <row r="2167">
          <cell r="A2167">
            <v>82585</v>
          </cell>
          <cell r="C2167" t="str">
            <v>CRYOFIBRINOGEN</v>
          </cell>
          <cell r="D2167">
            <v>11.214</v>
          </cell>
        </row>
        <row r="2168">
          <cell r="A2168">
            <v>82595</v>
          </cell>
          <cell r="C2168" t="str">
            <v>CRYOGLOBULIN, QUALITATIVE OR SEMI-QUANTI</v>
          </cell>
          <cell r="D2168">
            <v>8.4734999999999996</v>
          </cell>
        </row>
        <row r="2169">
          <cell r="A2169">
            <v>82600</v>
          </cell>
          <cell r="C2169" t="str">
            <v>CYANIDE</v>
          </cell>
          <cell r="D2169">
            <v>25.388999999999999</v>
          </cell>
        </row>
        <row r="2170">
          <cell r="A2170">
            <v>82607</v>
          </cell>
          <cell r="C2170" t="str">
            <v>CYANOCOBALAMIN (VITAMIN B-12)</v>
          </cell>
          <cell r="D2170">
            <v>19.719000000000001</v>
          </cell>
        </row>
        <row r="2171">
          <cell r="A2171">
            <v>82608</v>
          </cell>
          <cell r="C2171" t="str">
            <v>CYANOCOBALAMIN UNSATURATED BINDING CAPAC</v>
          </cell>
          <cell r="D2171">
            <v>18.7425</v>
          </cell>
        </row>
        <row r="2172">
          <cell r="A2172">
            <v>82610</v>
          </cell>
          <cell r="C2172" t="str">
            <v>CYSTATIN C</v>
          </cell>
          <cell r="D2172">
            <v>17.786999999999999</v>
          </cell>
        </row>
        <row r="2173">
          <cell r="A2173">
            <v>82615</v>
          </cell>
          <cell r="C2173" t="str">
            <v>CYSTINE</v>
          </cell>
          <cell r="D2173">
            <v>10.6785</v>
          </cell>
        </row>
        <row r="2174">
          <cell r="A2174">
            <v>82626</v>
          </cell>
          <cell r="C2174" t="str">
            <v>DEHYDROEPIANDROSTERONE (DHEA)</v>
          </cell>
          <cell r="D2174">
            <v>33.064500000000002</v>
          </cell>
        </row>
        <row r="2175">
          <cell r="A2175">
            <v>82627</v>
          </cell>
          <cell r="C2175" t="str">
            <v>DHEA-S</v>
          </cell>
          <cell r="D2175">
            <v>29.085000000000001</v>
          </cell>
        </row>
        <row r="2176">
          <cell r="A2176">
            <v>82633</v>
          </cell>
          <cell r="C2176" t="str">
            <v>DEOXYCORTICOSTERONE</v>
          </cell>
          <cell r="D2176">
            <v>40.519500000000001</v>
          </cell>
        </row>
        <row r="2177">
          <cell r="A2177">
            <v>82634</v>
          </cell>
          <cell r="C2177" t="str">
            <v>DEOXYCORTISOL, 11-</v>
          </cell>
          <cell r="D2177">
            <v>38.304000000000002</v>
          </cell>
        </row>
        <row r="2178">
          <cell r="A2178">
            <v>82638</v>
          </cell>
          <cell r="C2178" t="str">
            <v>DIBUCAINE NUMBER</v>
          </cell>
          <cell r="D2178">
            <v>16.023</v>
          </cell>
        </row>
        <row r="2179">
          <cell r="A2179">
            <v>82652</v>
          </cell>
          <cell r="C2179" t="str">
            <v>DIHYDROXYVITAMIN D</v>
          </cell>
          <cell r="D2179">
            <v>50.357999999999997</v>
          </cell>
        </row>
        <row r="2180">
          <cell r="A2180">
            <v>82656</v>
          </cell>
          <cell r="C2180" t="str">
            <v>ELASTASE, PANCREATIC (EL-1), FECAL, QUAL</v>
          </cell>
          <cell r="D2180">
            <v>14.994</v>
          </cell>
        </row>
        <row r="2181">
          <cell r="A2181">
            <v>82657</v>
          </cell>
          <cell r="C2181" t="str">
            <v>ENZYME ACTIVITY IN BLOOD CELLS, CULTURED</v>
          </cell>
          <cell r="D2181">
            <v>23.625</v>
          </cell>
        </row>
        <row r="2182">
          <cell r="A2182">
            <v>82658</v>
          </cell>
          <cell r="C2182" t="str">
            <v>ENZYME ACTIVITY IN BLOOD CELLS, CULTURED</v>
          </cell>
          <cell r="D2182">
            <v>23.625</v>
          </cell>
        </row>
        <row r="2183">
          <cell r="A2183">
            <v>82664</v>
          </cell>
          <cell r="C2183" t="str">
            <v>ELECTROPHORETIC TECH</v>
          </cell>
          <cell r="D2183">
            <v>44.950499999999998</v>
          </cell>
        </row>
        <row r="2184">
          <cell r="A2184">
            <v>82668</v>
          </cell>
          <cell r="C2184" t="str">
            <v>ERYTHROPOIETIN</v>
          </cell>
          <cell r="D2184">
            <v>24.591000000000001</v>
          </cell>
        </row>
        <row r="2185">
          <cell r="A2185">
            <v>82670</v>
          </cell>
          <cell r="C2185" t="str">
            <v>ESTRADIOL</v>
          </cell>
          <cell r="D2185">
            <v>31.153500000000001</v>
          </cell>
        </row>
        <row r="2186">
          <cell r="A2186">
            <v>82671</v>
          </cell>
          <cell r="C2186" t="str">
            <v>ESTROGENS FRACTIONATED BLOOD</v>
          </cell>
          <cell r="D2186">
            <v>42.262500000000003</v>
          </cell>
        </row>
        <row r="2187">
          <cell r="A2187">
            <v>82672</v>
          </cell>
          <cell r="C2187" t="str">
            <v>ESTROGENS TOTAL BLOOD</v>
          </cell>
          <cell r="D2187">
            <v>28.370999999999999</v>
          </cell>
        </row>
        <row r="2188">
          <cell r="A2188">
            <v>82677</v>
          </cell>
          <cell r="C2188" t="str">
            <v>ESTRIOL</v>
          </cell>
          <cell r="D2188">
            <v>31.646999999999998</v>
          </cell>
        </row>
        <row r="2189">
          <cell r="A2189">
            <v>82679</v>
          </cell>
          <cell r="C2189" t="str">
            <v>ESTRONE</v>
          </cell>
          <cell r="D2189">
            <v>32.665500000000002</v>
          </cell>
        </row>
        <row r="2190">
          <cell r="A2190">
            <v>82681</v>
          </cell>
          <cell r="C2190" t="str">
            <v>DIRECT MEASUREMENT OF FREE ESTRADIOL (HORMONE)</v>
          </cell>
          <cell r="D2190">
            <v>25.43</v>
          </cell>
        </row>
        <row r="2191">
          <cell r="A2191">
            <v>82693</v>
          </cell>
          <cell r="C2191" t="str">
            <v>ETHYLENE GLYCOL</v>
          </cell>
          <cell r="D2191">
            <v>18.154499999999999</v>
          </cell>
        </row>
        <row r="2192">
          <cell r="A2192">
            <v>82696</v>
          </cell>
          <cell r="C2192" t="str">
            <v>ETIOCHOLANOLONE</v>
          </cell>
          <cell r="D2192">
            <v>30.849</v>
          </cell>
        </row>
        <row r="2193">
          <cell r="A2193">
            <v>82705</v>
          </cell>
          <cell r="C2193" t="str">
            <v>FECAL FAT SCREEN</v>
          </cell>
          <cell r="D2193">
            <v>6.657</v>
          </cell>
        </row>
        <row r="2194">
          <cell r="A2194">
            <v>82710</v>
          </cell>
          <cell r="C2194" t="str">
            <v>FAT OR LIPIDS, FECES; QUANTITATIVE</v>
          </cell>
          <cell r="D2194">
            <v>21.976500000000001</v>
          </cell>
        </row>
        <row r="2195">
          <cell r="A2195">
            <v>82715</v>
          </cell>
          <cell r="C2195" t="str">
            <v>FECAL FAT</v>
          </cell>
          <cell r="D2195">
            <v>22.522500000000001</v>
          </cell>
        </row>
        <row r="2196">
          <cell r="A2196">
            <v>82725</v>
          </cell>
          <cell r="C2196" t="str">
            <v>FATTY ACIDS, NONESTERIFIED</v>
          </cell>
          <cell r="D2196">
            <v>17.419499999999999</v>
          </cell>
        </row>
        <row r="2197">
          <cell r="A2197">
            <v>82726</v>
          </cell>
          <cell r="C2197" t="str">
            <v>VERY LONG CHAIN FATTY ACIDS</v>
          </cell>
          <cell r="D2197">
            <v>23.625</v>
          </cell>
        </row>
        <row r="2198">
          <cell r="A2198">
            <v>82728</v>
          </cell>
          <cell r="C2198" t="str">
            <v>FERRITIN SPECIFY METHOD</v>
          </cell>
          <cell r="D2198">
            <v>17.8185</v>
          </cell>
        </row>
        <row r="2199">
          <cell r="A2199">
            <v>82731</v>
          </cell>
          <cell r="C2199" t="str">
            <v>FETAL FIBRONECTIN, CERVICOVAGINAL SECRET</v>
          </cell>
          <cell r="D2199">
            <v>84.262500000000003</v>
          </cell>
        </row>
        <row r="2200">
          <cell r="A2200">
            <v>82735</v>
          </cell>
          <cell r="C2200" t="str">
            <v>FLUORIDE</v>
          </cell>
          <cell r="D2200">
            <v>24.265499999999999</v>
          </cell>
        </row>
        <row r="2201">
          <cell r="A2201">
            <v>82746</v>
          </cell>
          <cell r="C2201" t="str">
            <v>FOLIC ACID</v>
          </cell>
          <cell r="D2201">
            <v>19.236000000000001</v>
          </cell>
        </row>
        <row r="2202">
          <cell r="A2202">
            <v>82747</v>
          </cell>
          <cell r="C2202" t="str">
            <v>FOLIC ACID; RBC</v>
          </cell>
          <cell r="D2202">
            <v>19.719000000000001</v>
          </cell>
        </row>
        <row r="2203">
          <cell r="A2203">
            <v>82757</v>
          </cell>
          <cell r="C2203" t="str">
            <v>FRUCTOSE SEMEN</v>
          </cell>
          <cell r="D2203">
            <v>22.701000000000001</v>
          </cell>
        </row>
        <row r="2204">
          <cell r="A2204">
            <v>82759</v>
          </cell>
          <cell r="C2204" t="str">
            <v>GALACTORINASE RBC</v>
          </cell>
          <cell r="D2204">
            <v>28.097999999999999</v>
          </cell>
        </row>
        <row r="2205">
          <cell r="A2205">
            <v>82760</v>
          </cell>
          <cell r="C2205" t="str">
            <v>GALACTOSE</v>
          </cell>
          <cell r="D2205">
            <v>14.647500000000001</v>
          </cell>
        </row>
        <row r="2206">
          <cell r="A2206">
            <v>82775</v>
          </cell>
          <cell r="C2206" t="str">
            <v>GALACTOSE-1-PHOSDHATE URIDYL TRANSFERASE</v>
          </cell>
          <cell r="D2206">
            <v>27.552</v>
          </cell>
        </row>
        <row r="2207">
          <cell r="A2207">
            <v>82776</v>
          </cell>
          <cell r="C2207" t="str">
            <v>GALACTOSE 1 PHOSPHATE URIDYL TRANSFERASE</v>
          </cell>
          <cell r="D2207">
            <v>10.9725</v>
          </cell>
        </row>
        <row r="2208">
          <cell r="A2208">
            <v>82784</v>
          </cell>
          <cell r="C2208" t="str">
            <v>GAMMA GLOBULIN</v>
          </cell>
          <cell r="D2208">
            <v>12.159000000000001</v>
          </cell>
        </row>
        <row r="2209">
          <cell r="A2209">
            <v>82785</v>
          </cell>
          <cell r="C2209" t="str">
            <v>GAMMAGLOBULIN; IGE</v>
          </cell>
          <cell r="D2209">
            <v>21.545999999999999</v>
          </cell>
        </row>
        <row r="2210">
          <cell r="A2210">
            <v>82787</v>
          </cell>
          <cell r="C2210" t="str">
            <v>GAMMAGLOBULIN; IMMUNOGLOBULIN SUBCLASSES</v>
          </cell>
          <cell r="D2210">
            <v>10.4895</v>
          </cell>
        </row>
        <row r="2211">
          <cell r="A2211">
            <v>82800</v>
          </cell>
          <cell r="C2211" t="str">
            <v>OXYGEN SATURATION PH ONLY</v>
          </cell>
          <cell r="D2211">
            <v>8.4</v>
          </cell>
        </row>
        <row r="2212">
          <cell r="A2212">
            <v>82803</v>
          </cell>
          <cell r="C2212" t="str">
            <v>GASES, BLOOD, ANY COMBINATION OF PH, PCO</v>
          </cell>
          <cell r="D2212">
            <v>25.326000000000001</v>
          </cell>
        </row>
        <row r="2213">
          <cell r="A2213">
            <v>82805</v>
          </cell>
          <cell r="C2213" t="str">
            <v>GASES, BLOOD, ANY COMBINATION OF PH, PCO</v>
          </cell>
          <cell r="D2213">
            <v>37.128</v>
          </cell>
        </row>
        <row r="2214">
          <cell r="A2214">
            <v>82810</v>
          </cell>
          <cell r="C2214" t="str">
            <v>GASES, BLOOD, O2 SATURATION ONLY, BY DIR</v>
          </cell>
          <cell r="D2214">
            <v>11.423999999999999</v>
          </cell>
        </row>
        <row r="2215">
          <cell r="A2215">
            <v>82820</v>
          </cell>
          <cell r="C2215" t="str">
            <v>HEMOGLOBIN - OXYGEN AFFINITY</v>
          </cell>
          <cell r="D2215">
            <v>13.0725</v>
          </cell>
        </row>
        <row r="2216">
          <cell r="A2216">
            <v>82930</v>
          </cell>
          <cell r="C2216" t="str">
            <v>GASTRIC ACID ANALYSIS, INCLUDES PH IF PE</v>
          </cell>
          <cell r="D2216">
            <v>7.1820000000000004</v>
          </cell>
        </row>
        <row r="2217">
          <cell r="A2217">
            <v>82938</v>
          </cell>
          <cell r="C2217" t="str">
            <v>GASTRIN AFTER SECRETIN STIMULATION</v>
          </cell>
          <cell r="D2217">
            <v>23.1525</v>
          </cell>
        </row>
        <row r="2218">
          <cell r="A2218">
            <v>82941</v>
          </cell>
          <cell r="C2218" t="str">
            <v>GASTRIN</v>
          </cell>
          <cell r="D2218">
            <v>23.0685</v>
          </cell>
        </row>
        <row r="2219">
          <cell r="A2219">
            <v>82943</v>
          </cell>
          <cell r="C2219" t="str">
            <v>GLUCAGON</v>
          </cell>
          <cell r="D2219">
            <v>18.700500000000002</v>
          </cell>
        </row>
        <row r="2220">
          <cell r="A2220">
            <v>82945</v>
          </cell>
          <cell r="C2220" t="str">
            <v>GLUCOSE, BODY FLUID, OTHER THAN BLOOD</v>
          </cell>
          <cell r="D2220">
            <v>5.1345000000000001</v>
          </cell>
        </row>
        <row r="2221">
          <cell r="A2221">
            <v>82946</v>
          </cell>
          <cell r="C2221" t="str">
            <v>GLUCAGON TOLERANCE TEST</v>
          </cell>
          <cell r="D2221">
            <v>19.719000000000001</v>
          </cell>
        </row>
        <row r="2222">
          <cell r="A2222">
            <v>82947</v>
          </cell>
          <cell r="C2222" t="str">
            <v>GLUCOSE; QUANTITATIVE, BLOOD (EXCEPT REA</v>
          </cell>
          <cell r="D2222">
            <v>5.1345000000000001</v>
          </cell>
        </row>
        <row r="2223">
          <cell r="A2223">
            <v>82948</v>
          </cell>
          <cell r="C2223" t="str">
            <v>GLUCOSE BLOOD STICK TEST</v>
          </cell>
          <cell r="D2223">
            <v>4.1475</v>
          </cell>
        </row>
        <row r="2224">
          <cell r="A2224">
            <v>82950</v>
          </cell>
          <cell r="C2224" t="str">
            <v>GLUCOSE POST GLUCOSE DOSE</v>
          </cell>
          <cell r="D2224">
            <v>6.2160000000000002</v>
          </cell>
        </row>
        <row r="2225">
          <cell r="A2225">
            <v>82951</v>
          </cell>
          <cell r="C2225" t="str">
            <v>GLUCOSE TOLERANCE</v>
          </cell>
          <cell r="D2225">
            <v>16.841999999999999</v>
          </cell>
        </row>
        <row r="2226">
          <cell r="A2226">
            <v>82952</v>
          </cell>
          <cell r="C2226" t="str">
            <v>GLUCOSE TOLERANCE TEST EACH ASSIT BEYOND</v>
          </cell>
          <cell r="D2226">
            <v>5.1345000000000001</v>
          </cell>
        </row>
        <row r="2227">
          <cell r="A2227">
            <v>82955</v>
          </cell>
          <cell r="C2227" t="str">
            <v>GLUCOSE 6 PHOSPHATE DEHYDROGENASE</v>
          </cell>
          <cell r="D2227">
            <v>6.09</v>
          </cell>
        </row>
        <row r="2228">
          <cell r="A2228">
            <v>82960</v>
          </cell>
          <cell r="C2228" t="str">
            <v>GLUCOSE 6 PHOSPHATE DEHYDROGENASE SCREEN</v>
          </cell>
          <cell r="D2228">
            <v>7.9379999999999997</v>
          </cell>
        </row>
        <row r="2229">
          <cell r="A2229">
            <v>82962</v>
          </cell>
          <cell r="C2229" t="str">
            <v>BLOOD GLUCOSE BY MONITORING DEVICE</v>
          </cell>
          <cell r="D2229">
            <v>3.0659999999999998</v>
          </cell>
        </row>
        <row r="2230">
          <cell r="A2230">
            <v>82963</v>
          </cell>
          <cell r="C2230" t="str">
            <v>GLUCOSIDASE BETA</v>
          </cell>
          <cell r="D2230">
            <v>28.097999999999999</v>
          </cell>
        </row>
        <row r="2231">
          <cell r="A2231">
            <v>82965</v>
          </cell>
          <cell r="C2231" t="str">
            <v>GLUTAMATE DEHYDROGENASE</v>
          </cell>
          <cell r="D2231">
            <v>10.111499999999999</v>
          </cell>
        </row>
        <row r="2232">
          <cell r="A2232">
            <v>82977</v>
          </cell>
          <cell r="C2232" t="str">
            <v>G G T</v>
          </cell>
          <cell r="D2232">
            <v>9.4184999999999999</v>
          </cell>
        </row>
        <row r="2233">
          <cell r="A2233">
            <v>82978</v>
          </cell>
          <cell r="C2233" t="str">
            <v>GLUTATIONE LEVEL AND STABILITY</v>
          </cell>
          <cell r="D2233">
            <v>18.648</v>
          </cell>
        </row>
        <row r="2234">
          <cell r="A2234">
            <v>82979</v>
          </cell>
          <cell r="C2234" t="str">
            <v>GLUTATHIONE REDUCTASE RBC</v>
          </cell>
          <cell r="D2234">
            <v>9.0090000000000003</v>
          </cell>
        </row>
        <row r="2235">
          <cell r="A2235">
            <v>82985</v>
          </cell>
          <cell r="C2235" t="str">
            <v>GLYCATED PROTEIN</v>
          </cell>
          <cell r="D2235">
            <v>19.719000000000001</v>
          </cell>
        </row>
        <row r="2236">
          <cell r="A2236">
            <v>83001</v>
          </cell>
          <cell r="C2236" t="str">
            <v>GONADOTROPIN; FOLLICLE STIMULATING HORMO</v>
          </cell>
          <cell r="D2236">
            <v>24.318000000000001</v>
          </cell>
        </row>
        <row r="2237">
          <cell r="A2237">
            <v>83002</v>
          </cell>
          <cell r="C2237" t="str">
            <v>LUTEINIZING HORMONE (LH)</v>
          </cell>
          <cell r="D2237">
            <v>24.234000000000002</v>
          </cell>
        </row>
        <row r="2238">
          <cell r="A2238">
            <v>83003</v>
          </cell>
          <cell r="C2238" t="str">
            <v>GROWTH STIMULATING HORMONE</v>
          </cell>
          <cell r="D2238">
            <v>21.808499999999999</v>
          </cell>
        </row>
        <row r="2239">
          <cell r="A2239">
            <v>83009</v>
          </cell>
          <cell r="C2239" t="str">
            <v>HELICOBACTER PYLORI, BLOOD TEST ANALYSIS</v>
          </cell>
          <cell r="D2239">
            <v>88.126499999999993</v>
          </cell>
        </row>
        <row r="2240">
          <cell r="A2240">
            <v>83010</v>
          </cell>
          <cell r="C2240" t="str">
            <v>HAPTOGLOBIN</v>
          </cell>
          <cell r="D2240">
            <v>16.463999999999999</v>
          </cell>
        </row>
        <row r="2241">
          <cell r="A2241">
            <v>83012</v>
          </cell>
          <cell r="C2241" t="str">
            <v>HAPTOGLOBIN PHENOTYPES ELECTROPHORESIS</v>
          </cell>
          <cell r="D2241">
            <v>22.491</v>
          </cell>
        </row>
        <row r="2242">
          <cell r="A2242">
            <v>83013</v>
          </cell>
          <cell r="C2242" t="str">
            <v>HELICOBACTER PYLORI; BREATH TEST ANALYSI</v>
          </cell>
          <cell r="D2242">
            <v>88.126499999999993</v>
          </cell>
        </row>
        <row r="2243">
          <cell r="A2243">
            <v>83014</v>
          </cell>
          <cell r="C2243" t="str">
            <v>HELICOBACTER PYLORI; DRUG ADMINISTRATION</v>
          </cell>
          <cell r="D2243">
            <v>10.279500000000001</v>
          </cell>
        </row>
        <row r="2244">
          <cell r="A2244">
            <v>83015</v>
          </cell>
          <cell r="C2244" t="str">
            <v>HEAVY METAL QUAL ANY ANAL</v>
          </cell>
          <cell r="D2244">
            <v>24.632999999999999</v>
          </cell>
        </row>
        <row r="2245">
          <cell r="A2245">
            <v>83018</v>
          </cell>
          <cell r="C2245" t="str">
            <v>HEAVY METAL QUANT EACH NES</v>
          </cell>
          <cell r="D2245">
            <v>28.728000000000002</v>
          </cell>
        </row>
        <row r="2246">
          <cell r="A2246">
            <v>83020</v>
          </cell>
          <cell r="C2246" t="str">
            <v>HEMOGLOBIN FRACTIONATION AND QUANTITATIO</v>
          </cell>
          <cell r="D2246">
            <v>16.443000000000001</v>
          </cell>
        </row>
        <row r="2247">
          <cell r="A2247">
            <v>83021</v>
          </cell>
          <cell r="C2247" t="str">
            <v>HEMOGLOBIN FRACTIONATION AND QUANTITATIO</v>
          </cell>
          <cell r="D2247">
            <v>23.625</v>
          </cell>
        </row>
        <row r="2248">
          <cell r="A2248">
            <v>83026</v>
          </cell>
          <cell r="C2248" t="str">
            <v>HEMOGLOBIN; BY COPPER SULFATE METHOD</v>
          </cell>
          <cell r="D2248">
            <v>3.0870000000000002</v>
          </cell>
        </row>
        <row r="2249">
          <cell r="A2249">
            <v>83030</v>
          </cell>
          <cell r="C2249" t="str">
            <v>HEMOGLOBIN F(FETAL) CHEMICAL</v>
          </cell>
          <cell r="D2249">
            <v>10.8255</v>
          </cell>
        </row>
        <row r="2250">
          <cell r="A2250">
            <v>83033</v>
          </cell>
          <cell r="C2250" t="str">
            <v>HEMOGLOBIN; F (FETAL), QUALITATIVE</v>
          </cell>
          <cell r="D2250">
            <v>7.8014999999999999</v>
          </cell>
        </row>
        <row r="2251">
          <cell r="A2251">
            <v>83036</v>
          </cell>
          <cell r="C2251" t="str">
            <v>HEMOGLOBIN; GLYCOSYLATED (A1C)</v>
          </cell>
          <cell r="D2251">
            <v>12.6945</v>
          </cell>
        </row>
        <row r="2252">
          <cell r="A2252">
            <v>83045</v>
          </cell>
          <cell r="C2252" t="str">
            <v>METHEMOGLOBIN</v>
          </cell>
          <cell r="D2252">
            <v>6.4889999999999999</v>
          </cell>
        </row>
        <row r="2253">
          <cell r="A2253">
            <v>83050</v>
          </cell>
          <cell r="C2253" t="str">
            <v>METHEMOGLOBIN QUANTITATIVE</v>
          </cell>
          <cell r="D2253">
            <v>9.5760000000000005</v>
          </cell>
        </row>
        <row r="2254">
          <cell r="A2254">
            <v>83051</v>
          </cell>
          <cell r="C2254" t="str">
            <v>METHEMOGLOBIN PLASMA</v>
          </cell>
          <cell r="D2254">
            <v>9.5549999999999997</v>
          </cell>
        </row>
        <row r="2255">
          <cell r="A2255">
            <v>83060</v>
          </cell>
          <cell r="C2255" t="str">
            <v>SULFHEMOGLOBIN QUANTITATIVE</v>
          </cell>
          <cell r="D2255">
            <v>10.8255</v>
          </cell>
        </row>
        <row r="2256">
          <cell r="A2256">
            <v>83065</v>
          </cell>
          <cell r="C2256" t="str">
            <v>HEMOGLOBIN THERMOLABILE</v>
          </cell>
          <cell r="D2256">
            <v>9.0090000000000003</v>
          </cell>
        </row>
        <row r="2257">
          <cell r="A2257">
            <v>83068</v>
          </cell>
          <cell r="C2257" t="str">
            <v>HEMOGLOBIN UNSTABLESCREEN</v>
          </cell>
          <cell r="D2257">
            <v>3.7694999999999999</v>
          </cell>
        </row>
        <row r="2258">
          <cell r="A2258">
            <v>83069</v>
          </cell>
          <cell r="C2258" t="str">
            <v>HEMOGLOBIN URINE</v>
          </cell>
          <cell r="D2258">
            <v>5.1555</v>
          </cell>
        </row>
        <row r="2259">
          <cell r="A2259">
            <v>83070</v>
          </cell>
          <cell r="C2259" t="str">
            <v>HEMOSIDERIN</v>
          </cell>
          <cell r="D2259">
            <v>0.72450000000000003</v>
          </cell>
        </row>
        <row r="2260">
          <cell r="A2260">
            <v>83080</v>
          </cell>
          <cell r="C2260" t="str">
            <v>B-HEXOSAMINIDASE, EACH ASSAY</v>
          </cell>
          <cell r="D2260">
            <v>22.071000000000002</v>
          </cell>
        </row>
        <row r="2261">
          <cell r="A2261">
            <v>83088</v>
          </cell>
          <cell r="C2261" t="str">
            <v>HISTAMINE</v>
          </cell>
          <cell r="D2261">
            <v>38.64</v>
          </cell>
        </row>
        <row r="2262">
          <cell r="A2262">
            <v>83090</v>
          </cell>
          <cell r="C2262" t="str">
            <v>HOMOCYSTINE</v>
          </cell>
          <cell r="D2262">
            <v>22.071000000000002</v>
          </cell>
        </row>
        <row r="2263">
          <cell r="A2263">
            <v>83150</v>
          </cell>
          <cell r="C2263" t="str">
            <v>HOMOVANILLIC ACID (HVA)</v>
          </cell>
          <cell r="D2263">
            <v>25.326000000000001</v>
          </cell>
        </row>
        <row r="2264">
          <cell r="A2264">
            <v>83491</v>
          </cell>
          <cell r="C2264" t="str">
            <v>HYDROXYCORTICOSTEROIDS, 17- (17-OHCS)</v>
          </cell>
          <cell r="D2264">
            <v>22.911000000000001</v>
          </cell>
        </row>
        <row r="2265">
          <cell r="A2265">
            <v>83497</v>
          </cell>
          <cell r="C2265" t="str">
            <v>5 HIAA QUALITATIVE</v>
          </cell>
          <cell r="D2265">
            <v>16.863</v>
          </cell>
        </row>
        <row r="2266">
          <cell r="A2266">
            <v>83498</v>
          </cell>
          <cell r="C2266" t="str">
            <v>HYDROXYPROGESTERONE, 17-D</v>
          </cell>
          <cell r="D2266">
            <v>35.531999999999996</v>
          </cell>
        </row>
        <row r="2267">
          <cell r="A2267">
            <v>83500</v>
          </cell>
          <cell r="C2267" t="str">
            <v>HYDROXYPROLINE FREE</v>
          </cell>
          <cell r="D2267">
            <v>29.631</v>
          </cell>
        </row>
        <row r="2268">
          <cell r="A2268">
            <v>83505</v>
          </cell>
          <cell r="C2268" t="str">
            <v>HYDROXYPROLINE TOTAL</v>
          </cell>
          <cell r="D2268">
            <v>31.794</v>
          </cell>
        </row>
        <row r="2269">
          <cell r="A2269">
            <v>83516</v>
          </cell>
          <cell r="C2269" t="str">
            <v>IMMUNOASSAY FOR ANALYTE OTHER THAN INFEC</v>
          </cell>
          <cell r="D2269">
            <v>14.994</v>
          </cell>
        </row>
        <row r="2270">
          <cell r="A2270">
            <v>83518</v>
          </cell>
          <cell r="C2270" t="str">
            <v>IMMUNOASSAY FOR ANALYTE OTHER THAN ANTIB</v>
          </cell>
          <cell r="D2270">
            <v>10.006500000000001</v>
          </cell>
        </row>
        <row r="2271">
          <cell r="A2271">
            <v>83519</v>
          </cell>
          <cell r="C2271" t="str">
            <v>IMMUNOASSAY, ANALYTE, QUANTITATIVE; BY R</v>
          </cell>
          <cell r="D2271">
            <v>17.681999999999999</v>
          </cell>
        </row>
        <row r="2272">
          <cell r="A2272">
            <v>83520</v>
          </cell>
          <cell r="C2272" t="str">
            <v>IMMUNOASSAY ANALYTE; NOT OTHERWISE SPECI</v>
          </cell>
          <cell r="D2272">
            <v>16.936499999999999</v>
          </cell>
        </row>
        <row r="2273">
          <cell r="A2273">
            <v>83525</v>
          </cell>
          <cell r="C2273" t="str">
            <v>INSULIN; TOTAL</v>
          </cell>
          <cell r="D2273">
            <v>14.9625</v>
          </cell>
        </row>
        <row r="2274">
          <cell r="A2274">
            <v>83527</v>
          </cell>
          <cell r="C2274" t="str">
            <v>INSULIN;</v>
          </cell>
          <cell r="D2274">
            <v>16.558499999999999</v>
          </cell>
        </row>
        <row r="2275">
          <cell r="A2275">
            <v>83528</v>
          </cell>
          <cell r="C2275" t="str">
            <v>INTRINSCIC FACTOR LEVEL</v>
          </cell>
          <cell r="D2275">
            <v>20.811</v>
          </cell>
        </row>
        <row r="2276">
          <cell r="A2276">
            <v>83540</v>
          </cell>
          <cell r="C2276" t="str">
            <v>IRON</v>
          </cell>
          <cell r="D2276">
            <v>8.484</v>
          </cell>
        </row>
        <row r="2277">
          <cell r="A2277">
            <v>83550</v>
          </cell>
          <cell r="C2277" t="str">
            <v>IBC</v>
          </cell>
          <cell r="D2277">
            <v>11.4345</v>
          </cell>
        </row>
        <row r="2278">
          <cell r="A2278">
            <v>83570</v>
          </cell>
          <cell r="C2278" t="str">
            <v>IDH</v>
          </cell>
          <cell r="D2278">
            <v>11.5815</v>
          </cell>
        </row>
        <row r="2279">
          <cell r="A2279">
            <v>83582</v>
          </cell>
          <cell r="C2279" t="str">
            <v>KETOGENIC STEROIDS; FRACTIONATION</v>
          </cell>
          <cell r="D2279">
            <v>18.542999999999999</v>
          </cell>
        </row>
        <row r="2280">
          <cell r="A2280">
            <v>83586</v>
          </cell>
          <cell r="C2280" t="str">
            <v>KETOSTEROIDS, 17- (17-KS); TOTAL</v>
          </cell>
          <cell r="D2280">
            <v>16.747499999999999</v>
          </cell>
        </row>
        <row r="2281">
          <cell r="A2281">
            <v>83593</v>
          </cell>
          <cell r="C2281" t="str">
            <v>KETOSTEROIDS, 17- (17-KS); FRACTIONATION</v>
          </cell>
          <cell r="D2281">
            <v>34.408499999999997</v>
          </cell>
        </row>
        <row r="2282">
          <cell r="A2282">
            <v>83605</v>
          </cell>
          <cell r="C2282" t="str">
            <v>LACTATES</v>
          </cell>
          <cell r="D2282">
            <v>13.9755</v>
          </cell>
        </row>
        <row r="2283">
          <cell r="A2283">
            <v>83615</v>
          </cell>
          <cell r="C2283" t="str">
            <v>LACTATE DEHYDROGENASE (LD), (LDH)</v>
          </cell>
          <cell r="D2283">
            <v>7.9065000000000003</v>
          </cell>
        </row>
        <row r="2284">
          <cell r="A2284">
            <v>83625</v>
          </cell>
          <cell r="C2284" t="str">
            <v>LDH ISOENZYMES</v>
          </cell>
          <cell r="D2284">
            <v>12.169499999999999</v>
          </cell>
        </row>
        <row r="2285">
          <cell r="A2285">
            <v>83630</v>
          </cell>
          <cell r="C2285" t="str">
            <v>LACTOFERRIN, FECAL; QUALITATIVE</v>
          </cell>
          <cell r="D2285">
            <v>26.838000000000001</v>
          </cell>
        </row>
        <row r="2286">
          <cell r="A2286">
            <v>83632</v>
          </cell>
          <cell r="C2286" t="str">
            <v>LACTOGEN, HUMAN PLACENTAL (HPL)</v>
          </cell>
          <cell r="D2286">
            <v>26.4495</v>
          </cell>
        </row>
        <row r="2287">
          <cell r="A2287">
            <v>83633</v>
          </cell>
          <cell r="C2287" t="str">
            <v>LACTOSE URINE QUALITAITIVE</v>
          </cell>
          <cell r="D2287">
            <v>7.2030000000000003</v>
          </cell>
        </row>
        <row r="2288">
          <cell r="A2288">
            <v>83655</v>
          </cell>
          <cell r="C2288" t="str">
            <v>LEAD</v>
          </cell>
          <cell r="D2288">
            <v>15.834</v>
          </cell>
        </row>
        <row r="2289">
          <cell r="A2289">
            <v>83661</v>
          </cell>
          <cell r="C2289" t="str">
            <v>FETAL LUNG MATURITY ASSESSMENT; LECITHIN</v>
          </cell>
          <cell r="D2289">
            <v>28.759499999999999</v>
          </cell>
        </row>
        <row r="2290">
          <cell r="A2290">
            <v>83662</v>
          </cell>
          <cell r="C2290" t="str">
            <v>L/S RATIO</v>
          </cell>
          <cell r="D2290">
            <v>24.7485</v>
          </cell>
        </row>
        <row r="2291">
          <cell r="A2291">
            <v>83663</v>
          </cell>
          <cell r="C2291" t="str">
            <v>FETAL LUNG MATURITY ASSESSMENT; FLUORESC</v>
          </cell>
          <cell r="D2291">
            <v>24.7485</v>
          </cell>
        </row>
        <row r="2292">
          <cell r="A2292">
            <v>83664</v>
          </cell>
          <cell r="C2292" t="str">
            <v>FETAL LUNG MATURITY ASSESSMENT; LAMELLAR</v>
          </cell>
          <cell r="D2292">
            <v>24.7485</v>
          </cell>
        </row>
        <row r="2293">
          <cell r="A2293">
            <v>83670</v>
          </cell>
          <cell r="C2293" t="str">
            <v>LEUCINE AMINOPEPTIDASE (LAP)</v>
          </cell>
          <cell r="D2293">
            <v>11.991</v>
          </cell>
        </row>
        <row r="2294">
          <cell r="A2294">
            <v>83690</v>
          </cell>
          <cell r="C2294" t="str">
            <v>LIPASE</v>
          </cell>
          <cell r="D2294">
            <v>9.0090000000000003</v>
          </cell>
        </row>
        <row r="2295">
          <cell r="A2295">
            <v>83695</v>
          </cell>
          <cell r="C2295" t="str">
            <v>LIPOPROTEIN (A)</v>
          </cell>
          <cell r="D2295">
            <v>16.936499999999999</v>
          </cell>
        </row>
        <row r="2296">
          <cell r="A2296">
            <v>83700</v>
          </cell>
          <cell r="C2296" t="str">
            <v>LIPOPROTEIN, BLOOD; ELECTROPHORETIC SEPA</v>
          </cell>
          <cell r="D2296">
            <v>14.721</v>
          </cell>
        </row>
        <row r="2297">
          <cell r="A2297">
            <v>83701</v>
          </cell>
          <cell r="C2297" t="str">
            <v>LIPOPROTEIN, BLOOD; HIGH RESOLUTION FRAC</v>
          </cell>
          <cell r="D2297">
            <v>32.476500000000001</v>
          </cell>
        </row>
        <row r="2298">
          <cell r="A2298">
            <v>83704</v>
          </cell>
          <cell r="C2298" t="str">
            <v>LIPOPROTEIN BLD QUAN PART</v>
          </cell>
          <cell r="D2298">
            <v>36.414000000000001</v>
          </cell>
        </row>
        <row r="2299">
          <cell r="A2299">
            <v>83718</v>
          </cell>
          <cell r="C2299" t="str">
            <v>LIPOPROTEIN, DIRECT MEASUREMENT; (HDL CH</v>
          </cell>
          <cell r="D2299">
            <v>10.71</v>
          </cell>
        </row>
        <row r="2300">
          <cell r="A2300">
            <v>83719</v>
          </cell>
          <cell r="C2300" t="str">
            <v>LIPOPROTEIN, DIRECT MEASUREMENT; DIRECT</v>
          </cell>
          <cell r="D2300">
            <v>15.225</v>
          </cell>
        </row>
        <row r="2301">
          <cell r="A2301">
            <v>83721</v>
          </cell>
          <cell r="C2301" t="str">
            <v>LIPOPROTEIN, DIRECT MEASUREMENT; LDL CHO</v>
          </cell>
          <cell r="D2301">
            <v>12.484500000000001</v>
          </cell>
        </row>
        <row r="2302">
          <cell r="A2302">
            <v>83727</v>
          </cell>
          <cell r="C2302" t="str">
            <v>LUTEINIZING RELEASING FACTOR (LRH)</v>
          </cell>
          <cell r="D2302">
            <v>22.491</v>
          </cell>
        </row>
        <row r="2303">
          <cell r="A2303">
            <v>83735</v>
          </cell>
          <cell r="C2303" t="str">
            <v>MAGNESIUM</v>
          </cell>
          <cell r="D2303">
            <v>8.7675000000000001</v>
          </cell>
        </row>
        <row r="2304">
          <cell r="A2304">
            <v>83775</v>
          </cell>
          <cell r="C2304" t="str">
            <v>MALATE DEHYDROGENASE</v>
          </cell>
          <cell r="D2304">
            <v>9.6389999999999993</v>
          </cell>
        </row>
        <row r="2305">
          <cell r="A2305">
            <v>83785</v>
          </cell>
          <cell r="C2305" t="str">
            <v>MANGANESE BLOOD OR URINE</v>
          </cell>
          <cell r="D2305">
            <v>32.171999999999997</v>
          </cell>
        </row>
        <row r="2306">
          <cell r="A2306">
            <v>83789</v>
          </cell>
          <cell r="C2306" t="str">
            <v>MASS SPECTROMETRY QUAL/QUAN</v>
          </cell>
          <cell r="D2306">
            <v>23.625</v>
          </cell>
        </row>
        <row r="2307">
          <cell r="A2307">
            <v>83825</v>
          </cell>
          <cell r="C2307" t="str">
            <v>MERCURY, QUANTITATIVE</v>
          </cell>
          <cell r="D2307">
            <v>21.2835</v>
          </cell>
        </row>
        <row r="2308">
          <cell r="A2308">
            <v>83835</v>
          </cell>
          <cell r="C2308" t="str">
            <v>METHANEPHRINES</v>
          </cell>
          <cell r="D2308">
            <v>22.165500000000002</v>
          </cell>
        </row>
        <row r="2309">
          <cell r="A2309">
            <v>83857</v>
          </cell>
          <cell r="C2309" t="str">
            <v>METHEMALBUMIN</v>
          </cell>
          <cell r="D2309">
            <v>14.0595</v>
          </cell>
        </row>
        <row r="2310">
          <cell r="A2310">
            <v>83861</v>
          </cell>
          <cell r="C2310" t="str">
            <v>MICROFLUIDIC ANALYSIS UTILIZING AN INTEG</v>
          </cell>
          <cell r="D2310">
            <v>21.619499999999999</v>
          </cell>
        </row>
        <row r="2311">
          <cell r="A2311">
            <v>83864</v>
          </cell>
          <cell r="C2311" t="str">
            <v>MUCOPOLYSACCHARIDES, ACID; QUANTITATIVE</v>
          </cell>
          <cell r="D2311">
            <v>26.0505</v>
          </cell>
        </row>
        <row r="2312">
          <cell r="A2312">
            <v>83872</v>
          </cell>
          <cell r="C2312" t="str">
            <v>MUCIN SYNOVIAL FLUID</v>
          </cell>
          <cell r="D2312">
            <v>7.665</v>
          </cell>
        </row>
        <row r="2313">
          <cell r="A2313">
            <v>83873</v>
          </cell>
          <cell r="C2313" t="str">
            <v>MYELIN BASIC PROTEIN, CEREBROSPINAL FLUI</v>
          </cell>
          <cell r="D2313">
            <v>22.512</v>
          </cell>
        </row>
        <row r="2314">
          <cell r="A2314">
            <v>83874</v>
          </cell>
          <cell r="C2314" t="str">
            <v>MYOGLOBIN</v>
          </cell>
          <cell r="D2314">
            <v>16.894500000000001</v>
          </cell>
        </row>
        <row r="2315">
          <cell r="A2315">
            <v>83876</v>
          </cell>
          <cell r="C2315" t="str">
            <v>MYELOPEROXIDASE (MPO)</v>
          </cell>
          <cell r="D2315">
            <v>17.7135</v>
          </cell>
        </row>
        <row r="2316">
          <cell r="A2316">
            <v>83880</v>
          </cell>
          <cell r="C2316" t="str">
            <v>NATRIURETIC PEPTIDE</v>
          </cell>
          <cell r="D2316">
            <v>44.414999999999999</v>
          </cell>
        </row>
        <row r="2317">
          <cell r="A2317">
            <v>83883</v>
          </cell>
          <cell r="C2317" t="str">
            <v>NEPHELOMETRY, EACH ANALYTE</v>
          </cell>
          <cell r="D2317">
            <v>17.786999999999999</v>
          </cell>
        </row>
        <row r="2318">
          <cell r="A2318">
            <v>83885</v>
          </cell>
          <cell r="C2318" t="str">
            <v>NICKEL</v>
          </cell>
          <cell r="D2318">
            <v>32.0565</v>
          </cell>
        </row>
        <row r="2319">
          <cell r="A2319">
            <v>83915</v>
          </cell>
          <cell r="C2319" t="str">
            <v>5 NUCLEOTIDASE</v>
          </cell>
          <cell r="D2319">
            <v>14.595000000000001</v>
          </cell>
        </row>
        <row r="2320">
          <cell r="A2320">
            <v>83916</v>
          </cell>
          <cell r="C2320" t="str">
            <v>OLIGOCLONAL IMMUNE (OLIGOCLONAL BANDS)</v>
          </cell>
          <cell r="D2320">
            <v>26.302499999999998</v>
          </cell>
        </row>
        <row r="2321">
          <cell r="A2321">
            <v>83918</v>
          </cell>
          <cell r="C2321" t="str">
            <v>ORGANIC ACIDS; TOTAL, QUANTITATIVE, EACH</v>
          </cell>
          <cell r="D2321">
            <v>21.535499999999999</v>
          </cell>
        </row>
        <row r="2322">
          <cell r="A2322">
            <v>83919</v>
          </cell>
          <cell r="C2322" t="str">
            <v>ORGANIC ACIDS; QUALITATIVE, EACH SPECIME</v>
          </cell>
          <cell r="D2322">
            <v>21.535499999999999</v>
          </cell>
        </row>
        <row r="2323">
          <cell r="A2323">
            <v>83921</v>
          </cell>
          <cell r="C2323" t="str">
            <v>ORGANIC ACID, SINGLE, QUANTITATIVE</v>
          </cell>
          <cell r="D2323">
            <v>21.535499999999999</v>
          </cell>
        </row>
        <row r="2324">
          <cell r="A2324">
            <v>83930</v>
          </cell>
          <cell r="C2324" t="str">
            <v>OSMOLALITY BLOOD</v>
          </cell>
          <cell r="D2324">
            <v>8.6519999999999992</v>
          </cell>
        </row>
        <row r="2325">
          <cell r="A2325">
            <v>83935</v>
          </cell>
          <cell r="C2325" t="str">
            <v>OSMOLALITY</v>
          </cell>
          <cell r="D2325">
            <v>8.9145000000000003</v>
          </cell>
        </row>
        <row r="2326">
          <cell r="A2326">
            <v>83937</v>
          </cell>
          <cell r="C2326" t="str">
            <v>OSTEOCALCIN (BONE G1A PROTEIN)</v>
          </cell>
          <cell r="D2326">
            <v>37.253999999999998</v>
          </cell>
        </row>
        <row r="2327">
          <cell r="A2327">
            <v>83945</v>
          </cell>
          <cell r="C2327" t="str">
            <v>OXALATE</v>
          </cell>
          <cell r="D2327">
            <v>16.841999999999999</v>
          </cell>
        </row>
        <row r="2328">
          <cell r="A2328">
            <v>83950</v>
          </cell>
          <cell r="C2328" t="str">
            <v>ONCOPROTEIN, HER-2/NEU</v>
          </cell>
          <cell r="D2328">
            <v>84.262500000000003</v>
          </cell>
        </row>
        <row r="2329">
          <cell r="A2329">
            <v>83951</v>
          </cell>
          <cell r="C2329" t="str">
            <v>ONCOPROTEIN; DES-GAMMA-CARBOXY-PROTHROMB</v>
          </cell>
          <cell r="D2329">
            <v>88.063500000000005</v>
          </cell>
        </row>
        <row r="2330">
          <cell r="A2330">
            <v>83970</v>
          </cell>
          <cell r="C2330" t="str">
            <v>PARATHORMONE</v>
          </cell>
          <cell r="D2330">
            <v>54.0015</v>
          </cell>
        </row>
        <row r="2331">
          <cell r="A2331">
            <v>83986</v>
          </cell>
          <cell r="C2331" t="str">
            <v>PH BODY FLUID EXCEPT BLOOD</v>
          </cell>
          <cell r="D2331">
            <v>4.6829999999999998</v>
          </cell>
        </row>
        <row r="2332">
          <cell r="A2332">
            <v>83993</v>
          </cell>
          <cell r="C2332" t="str">
            <v>CALPROTECTIN, FECAL</v>
          </cell>
          <cell r="D2332">
            <v>25.672499999999999</v>
          </cell>
        </row>
        <row r="2333">
          <cell r="A2333">
            <v>84030</v>
          </cell>
          <cell r="C2333" t="str">
            <v>PHENYLALANINE (PKU), BLOOD</v>
          </cell>
          <cell r="D2333">
            <v>7.2030000000000003</v>
          </cell>
        </row>
        <row r="2334">
          <cell r="A2334">
            <v>84035</v>
          </cell>
          <cell r="C2334" t="str">
            <v>PHENYLKETONES, QUALITATIVE</v>
          </cell>
          <cell r="D2334">
            <v>4.7880000000000003</v>
          </cell>
        </row>
        <row r="2335">
          <cell r="A2335">
            <v>84060</v>
          </cell>
          <cell r="C2335" t="str">
            <v>PHOSPHATASE ACID</v>
          </cell>
          <cell r="D2335">
            <v>9.66</v>
          </cell>
        </row>
        <row r="2336">
          <cell r="A2336">
            <v>84066</v>
          </cell>
          <cell r="C2336" t="str">
            <v>PHOSPHATASE ACID; PROSTATIC</v>
          </cell>
          <cell r="D2336">
            <v>12.641999999999999</v>
          </cell>
        </row>
        <row r="2337">
          <cell r="A2337">
            <v>84075</v>
          </cell>
          <cell r="C2337" t="str">
            <v>PHOSPHATASE ALKALINE</v>
          </cell>
          <cell r="D2337">
            <v>6.7725</v>
          </cell>
        </row>
        <row r="2338">
          <cell r="A2338">
            <v>84078</v>
          </cell>
          <cell r="C2338" t="str">
            <v>PHOSPHATASE ALKALINE BLOOD HEAT STABLE</v>
          </cell>
          <cell r="D2338">
            <v>9.5444999999999993</v>
          </cell>
        </row>
        <row r="2339">
          <cell r="A2339">
            <v>84080</v>
          </cell>
          <cell r="C2339" t="str">
            <v>ALKALINE PHOSPHATASE ISOENZYME</v>
          </cell>
          <cell r="D2339">
            <v>19.341000000000001</v>
          </cell>
        </row>
        <row r="2340">
          <cell r="A2340">
            <v>84081</v>
          </cell>
          <cell r="C2340" t="str">
            <v>PHOSPHATYDYLGLYCEROL</v>
          </cell>
          <cell r="D2340">
            <v>21.619499999999999</v>
          </cell>
        </row>
        <row r="2341">
          <cell r="A2341">
            <v>84085</v>
          </cell>
          <cell r="C2341" t="str">
            <v>PHOSPHOGLUCONAT6 6-DEHYDROGENASE RBC</v>
          </cell>
          <cell r="D2341">
            <v>8.82</v>
          </cell>
        </row>
        <row r="2342">
          <cell r="A2342">
            <v>84087</v>
          </cell>
          <cell r="C2342" t="str">
            <v>PHOSPHOHEXOSE ISOMERASE</v>
          </cell>
          <cell r="D2342">
            <v>13.503</v>
          </cell>
        </row>
        <row r="2343">
          <cell r="A2343">
            <v>84100</v>
          </cell>
          <cell r="C2343" t="str">
            <v>PHOSPHORUS INORGANIC (PHOSPHATE)</v>
          </cell>
          <cell r="D2343">
            <v>6.2054999999999998</v>
          </cell>
        </row>
        <row r="2344">
          <cell r="A2344">
            <v>84105</v>
          </cell>
          <cell r="C2344" t="str">
            <v>PHOSPHORUS (PHOSPHATE) URINE</v>
          </cell>
          <cell r="D2344">
            <v>6.7725</v>
          </cell>
        </row>
        <row r="2345">
          <cell r="A2345">
            <v>84106</v>
          </cell>
          <cell r="C2345" t="str">
            <v>PORPHOBILINOGEN</v>
          </cell>
          <cell r="D2345">
            <v>5.6070000000000002</v>
          </cell>
        </row>
        <row r="2346">
          <cell r="A2346">
            <v>84110</v>
          </cell>
          <cell r="C2346" t="str">
            <v>PORPHOBILINOGEN URINE QUANTITATIVE</v>
          </cell>
          <cell r="D2346">
            <v>11.0565</v>
          </cell>
        </row>
        <row r="2347">
          <cell r="A2347">
            <v>84112</v>
          </cell>
          <cell r="C2347" t="str">
            <v>PLACENTAL ALPHA MICROGLOBULIN-1 (PAMG-1)</v>
          </cell>
          <cell r="D2347">
            <v>84.871499999999997</v>
          </cell>
        </row>
        <row r="2348">
          <cell r="A2348">
            <v>84119</v>
          </cell>
          <cell r="C2348" t="str">
            <v>PORPHYRINS QUALITATIVE</v>
          </cell>
          <cell r="D2348">
            <v>11.266500000000001</v>
          </cell>
        </row>
        <row r="2349">
          <cell r="A2349">
            <v>84120</v>
          </cell>
          <cell r="C2349" t="str">
            <v>PORPHYRINS, URINE; QUANTITATION AND FRAC</v>
          </cell>
          <cell r="D2349">
            <v>19.246500000000001</v>
          </cell>
        </row>
        <row r="2350">
          <cell r="A2350">
            <v>84126</v>
          </cell>
          <cell r="C2350" t="str">
            <v>PROPHYRINS FECES QUANITATIVE</v>
          </cell>
          <cell r="D2350">
            <v>33.326999999999998</v>
          </cell>
        </row>
        <row r="2351">
          <cell r="A2351">
            <v>84132</v>
          </cell>
          <cell r="C2351" t="str">
            <v>POTASSIUM SERUM</v>
          </cell>
          <cell r="D2351">
            <v>6.0060000000000002</v>
          </cell>
        </row>
        <row r="2352">
          <cell r="A2352">
            <v>84133</v>
          </cell>
          <cell r="C2352" t="str">
            <v>POTASSIUM URINE</v>
          </cell>
          <cell r="D2352">
            <v>5.6280000000000001</v>
          </cell>
        </row>
        <row r="2353">
          <cell r="A2353">
            <v>84134</v>
          </cell>
          <cell r="C2353" t="str">
            <v>PREALBUMIN</v>
          </cell>
          <cell r="D2353">
            <v>19.088999999999999</v>
          </cell>
        </row>
        <row r="2354">
          <cell r="A2354">
            <v>84135</v>
          </cell>
          <cell r="C2354" t="str">
            <v>PREGNANEDIOL</v>
          </cell>
          <cell r="D2354">
            <v>25.0215</v>
          </cell>
        </row>
        <row r="2355">
          <cell r="A2355">
            <v>84138</v>
          </cell>
          <cell r="C2355" t="str">
            <v>PREGNANETRIOL</v>
          </cell>
          <cell r="D2355">
            <v>24.78</v>
          </cell>
        </row>
        <row r="2356">
          <cell r="A2356">
            <v>84140</v>
          </cell>
          <cell r="C2356" t="str">
            <v>PREGNENOLONE</v>
          </cell>
          <cell r="D2356">
            <v>26.187000000000001</v>
          </cell>
        </row>
        <row r="2357">
          <cell r="A2357">
            <v>84143</v>
          </cell>
          <cell r="C2357" t="str">
            <v>17-HYDROXYPREGNENOLONE</v>
          </cell>
          <cell r="D2357">
            <v>29.861999999999998</v>
          </cell>
        </row>
        <row r="2358">
          <cell r="A2358">
            <v>84144</v>
          </cell>
          <cell r="C2358" t="str">
            <v>PROGESTERONE</v>
          </cell>
          <cell r="D2358">
            <v>27.3</v>
          </cell>
        </row>
        <row r="2359">
          <cell r="A2359">
            <v>84145</v>
          </cell>
          <cell r="C2359" t="str">
            <v>PROCALCITONIN (PCT)</v>
          </cell>
          <cell r="D2359">
            <v>25.987500000000001</v>
          </cell>
        </row>
        <row r="2360">
          <cell r="A2360">
            <v>84146</v>
          </cell>
          <cell r="C2360" t="str">
            <v>PROLACTIN</v>
          </cell>
          <cell r="D2360">
            <v>25.357500000000002</v>
          </cell>
        </row>
        <row r="2361">
          <cell r="A2361">
            <v>84150</v>
          </cell>
          <cell r="C2361" t="str">
            <v>PROSTAGLANDIN, EACH</v>
          </cell>
          <cell r="D2361">
            <v>32.665500000000002</v>
          </cell>
        </row>
        <row r="2362">
          <cell r="A2362">
            <v>84152</v>
          </cell>
          <cell r="C2362" t="str">
            <v>PROSTATE SPECIFIC ANTIGEN (PSA); COMPLEX</v>
          </cell>
          <cell r="D2362">
            <v>24.065999999999999</v>
          </cell>
        </row>
        <row r="2363">
          <cell r="A2363">
            <v>84153</v>
          </cell>
          <cell r="C2363" t="str">
            <v>PROSTATE SPECIFIC ANTIGEN (PSA); TOTAL</v>
          </cell>
          <cell r="D2363">
            <v>24.065999999999999</v>
          </cell>
        </row>
        <row r="2364">
          <cell r="A2364">
            <v>84154</v>
          </cell>
          <cell r="C2364" t="str">
            <v>PROSTATE SPECIFIC ANTIGEN (PSA); FREE</v>
          </cell>
          <cell r="D2364">
            <v>24.065999999999999</v>
          </cell>
        </row>
        <row r="2365">
          <cell r="A2365">
            <v>84155</v>
          </cell>
          <cell r="C2365" t="str">
            <v>PROTEIN, TOTAL, EXCEPT BY REFRACTOMETRY;</v>
          </cell>
          <cell r="D2365">
            <v>4.7984999999999998</v>
          </cell>
        </row>
        <row r="2366">
          <cell r="A2366">
            <v>84156</v>
          </cell>
          <cell r="C2366" t="str">
            <v>PROTEIN, TOTAL, EXCEPT BY REFRACTOMETRY;</v>
          </cell>
          <cell r="D2366">
            <v>4.7984999999999998</v>
          </cell>
        </row>
        <row r="2367">
          <cell r="A2367">
            <v>84157</v>
          </cell>
          <cell r="C2367" t="str">
            <v>PROTEIN, TOTAL, EXCEPT BY REFRACTOMETRY;</v>
          </cell>
          <cell r="D2367">
            <v>4.7984999999999998</v>
          </cell>
        </row>
        <row r="2368">
          <cell r="A2368">
            <v>84160</v>
          </cell>
          <cell r="C2368" t="str">
            <v>PROTEIN, TOTAL, BY REFRACTOMETRY, ANY SO</v>
          </cell>
          <cell r="D2368">
            <v>6.7725</v>
          </cell>
        </row>
        <row r="2369">
          <cell r="A2369">
            <v>84163</v>
          </cell>
          <cell r="C2369" t="str">
            <v>PREGNANCY-ASSOCIATED PLASMA PROTEIN-A (P</v>
          </cell>
          <cell r="D2369">
            <v>11.445</v>
          </cell>
        </row>
        <row r="2370">
          <cell r="A2370">
            <v>84165</v>
          </cell>
          <cell r="C2370" t="str">
            <v>PROTEIN; ELECTROPHORETIC FRACTIONATION A</v>
          </cell>
          <cell r="D2370">
            <v>13.996499999999999</v>
          </cell>
        </row>
        <row r="2371">
          <cell r="A2371">
            <v>84166</v>
          </cell>
          <cell r="C2371" t="str">
            <v>PROTEIN; ELECTROPHORETIC FRACTIONATION A</v>
          </cell>
          <cell r="D2371">
            <v>23.3415</v>
          </cell>
        </row>
        <row r="2372">
          <cell r="A2372">
            <v>84181</v>
          </cell>
          <cell r="C2372" t="str">
            <v>PROTEIN; WESTERN BLOT, W REPORT &amp; INTERP</v>
          </cell>
          <cell r="D2372">
            <v>15.3825</v>
          </cell>
        </row>
        <row r="2373">
          <cell r="A2373">
            <v>84182</v>
          </cell>
          <cell r="C2373" t="str">
            <v>PROTEIN; IMMUNO PROBE FOR BAND ID, EACH</v>
          </cell>
          <cell r="D2373">
            <v>15.3825</v>
          </cell>
        </row>
        <row r="2374">
          <cell r="A2374">
            <v>84202</v>
          </cell>
          <cell r="C2374" t="str">
            <v>PROTOPORPHYRIN RBC QUANTITATIVE</v>
          </cell>
          <cell r="D2374">
            <v>18.784500000000001</v>
          </cell>
        </row>
        <row r="2375">
          <cell r="A2375">
            <v>84203</v>
          </cell>
          <cell r="C2375" t="str">
            <v>PROTOPORPHYRIN RBC SCREEN</v>
          </cell>
          <cell r="D2375">
            <v>11.266500000000001</v>
          </cell>
        </row>
        <row r="2376">
          <cell r="A2376">
            <v>84206</v>
          </cell>
          <cell r="C2376" t="str">
            <v>PROINSULIN</v>
          </cell>
          <cell r="D2376">
            <v>23.31</v>
          </cell>
        </row>
        <row r="2377">
          <cell r="A2377">
            <v>84207</v>
          </cell>
          <cell r="C2377" t="str">
            <v>PYRIDOXINE VITAMINE B-6</v>
          </cell>
          <cell r="D2377">
            <v>36.7605</v>
          </cell>
        </row>
        <row r="2378">
          <cell r="A2378">
            <v>84210</v>
          </cell>
          <cell r="C2378" t="str">
            <v>PYRUVATE</v>
          </cell>
          <cell r="D2378">
            <v>14.196</v>
          </cell>
        </row>
        <row r="2379">
          <cell r="A2379">
            <v>84220</v>
          </cell>
          <cell r="C2379" t="str">
            <v>PYRUVATE KINASE</v>
          </cell>
          <cell r="D2379">
            <v>12.3375</v>
          </cell>
        </row>
        <row r="2380">
          <cell r="A2380">
            <v>84228</v>
          </cell>
          <cell r="C2380" t="str">
            <v>QUININE</v>
          </cell>
          <cell r="D2380">
            <v>15.225</v>
          </cell>
        </row>
        <row r="2381">
          <cell r="A2381">
            <v>84233</v>
          </cell>
          <cell r="C2381" t="str">
            <v>RECEPTOR ASSAY ESTROGEN (ESTRADIOL)</v>
          </cell>
          <cell r="D2381">
            <v>84.262500000000003</v>
          </cell>
        </row>
        <row r="2382">
          <cell r="A2382">
            <v>84234</v>
          </cell>
          <cell r="C2382" t="str">
            <v>RECEPTOR ASSAY PROGESTERONE</v>
          </cell>
          <cell r="D2382">
            <v>84.871499999999997</v>
          </cell>
        </row>
        <row r="2383">
          <cell r="A2383">
            <v>84235</v>
          </cell>
          <cell r="C2383" t="str">
            <v>RECEPTOR ASSAY ENDOCRINE NOT ESTROGEN OR</v>
          </cell>
          <cell r="D2383">
            <v>68.470500000000001</v>
          </cell>
        </row>
        <row r="2384">
          <cell r="A2384">
            <v>84238</v>
          </cell>
          <cell r="C2384" t="str">
            <v>RECEPTOR ASSAY; NON-ENDOCRINE (SPECIFY R</v>
          </cell>
          <cell r="D2384">
            <v>47.838000000000001</v>
          </cell>
        </row>
        <row r="2385">
          <cell r="A2385">
            <v>84244</v>
          </cell>
          <cell r="C2385" t="str">
            <v>RENIN</v>
          </cell>
          <cell r="D2385">
            <v>28.77</v>
          </cell>
        </row>
        <row r="2386">
          <cell r="A2386">
            <v>84252</v>
          </cell>
          <cell r="C2386" t="str">
            <v>RIBOFLAVIN</v>
          </cell>
          <cell r="D2386">
            <v>26.481000000000002</v>
          </cell>
        </row>
        <row r="2387">
          <cell r="A2387">
            <v>84255</v>
          </cell>
          <cell r="C2387" t="str">
            <v>SELENIUM</v>
          </cell>
          <cell r="D2387">
            <v>33.400500000000001</v>
          </cell>
        </row>
        <row r="2388">
          <cell r="A2388">
            <v>84260</v>
          </cell>
          <cell r="C2388" t="str">
            <v>SEROTONIN</v>
          </cell>
          <cell r="D2388">
            <v>21.315000000000001</v>
          </cell>
        </row>
        <row r="2389">
          <cell r="A2389">
            <v>84270</v>
          </cell>
          <cell r="C2389" t="str">
            <v>SHBG</v>
          </cell>
          <cell r="D2389">
            <v>28.434000000000001</v>
          </cell>
        </row>
        <row r="2390">
          <cell r="A2390">
            <v>84275</v>
          </cell>
          <cell r="C2390" t="str">
            <v>SIALIC ACID</v>
          </cell>
          <cell r="D2390">
            <v>17.577000000000002</v>
          </cell>
        </row>
        <row r="2391">
          <cell r="A2391">
            <v>84285</v>
          </cell>
          <cell r="C2391" t="str">
            <v>SILICA</v>
          </cell>
          <cell r="D2391">
            <v>30.806999999999999</v>
          </cell>
        </row>
        <row r="2392">
          <cell r="A2392">
            <v>84295</v>
          </cell>
          <cell r="C2392" t="str">
            <v>SODIUM BLOOD</v>
          </cell>
          <cell r="D2392">
            <v>6.3</v>
          </cell>
        </row>
        <row r="2393">
          <cell r="A2393">
            <v>84300</v>
          </cell>
          <cell r="C2393" t="str">
            <v>SODIUM URINE</v>
          </cell>
          <cell r="D2393">
            <v>6.3630000000000004</v>
          </cell>
        </row>
        <row r="2394">
          <cell r="A2394">
            <v>84302</v>
          </cell>
          <cell r="C2394" t="str">
            <v>SODIUM; OTHER SOURCE</v>
          </cell>
          <cell r="D2394">
            <v>6.3630000000000004</v>
          </cell>
        </row>
        <row r="2395">
          <cell r="A2395">
            <v>84305</v>
          </cell>
          <cell r="C2395" t="str">
            <v>SOMATOMEDIN</v>
          </cell>
          <cell r="D2395">
            <v>18.143999999999998</v>
          </cell>
        </row>
        <row r="2396">
          <cell r="A2396">
            <v>84307</v>
          </cell>
          <cell r="C2396" t="str">
            <v>SOMATOSTATIN</v>
          </cell>
          <cell r="D2396">
            <v>18.143999999999998</v>
          </cell>
        </row>
        <row r="2397">
          <cell r="A2397">
            <v>84311</v>
          </cell>
          <cell r="C2397" t="str">
            <v>SPECTROPHOMETRY, NOT ELSEWHERE SPECIFIED</v>
          </cell>
          <cell r="D2397">
            <v>9.1455000000000002</v>
          </cell>
        </row>
        <row r="2398">
          <cell r="A2398">
            <v>84315</v>
          </cell>
          <cell r="C2398" t="str">
            <v>SPECIFIC GRAVITY CEXCE PT URINE</v>
          </cell>
          <cell r="D2398">
            <v>3.2865000000000002</v>
          </cell>
        </row>
        <row r="2399">
          <cell r="A2399">
            <v>84375</v>
          </cell>
          <cell r="C2399" t="str">
            <v>SUGAR CHOMATOGRAPHIC TLC/PAPER CHOMATOGA</v>
          </cell>
          <cell r="D2399">
            <v>25.640999999999998</v>
          </cell>
        </row>
        <row r="2400">
          <cell r="A2400">
            <v>84376</v>
          </cell>
          <cell r="C2400" t="str">
            <v>SUGARS (MON-, DI, AND OLIGOSACCHARIDES);</v>
          </cell>
          <cell r="D2400">
            <v>7.2030000000000003</v>
          </cell>
        </row>
        <row r="2401">
          <cell r="A2401">
            <v>84377</v>
          </cell>
          <cell r="C2401" t="str">
            <v>SUGARS (MON-, DI, AND OLIGOSACCHARIDES);</v>
          </cell>
          <cell r="D2401">
            <v>7.2030000000000003</v>
          </cell>
        </row>
        <row r="2402">
          <cell r="A2402">
            <v>84378</v>
          </cell>
          <cell r="C2402" t="str">
            <v>SUGARS (MON-, DI, AND OLIGOSACCHARIDES);</v>
          </cell>
          <cell r="D2402">
            <v>15.077999999999999</v>
          </cell>
        </row>
        <row r="2403">
          <cell r="A2403">
            <v>84379</v>
          </cell>
          <cell r="C2403" t="str">
            <v>SUGARS (MON-, DI, AND OLIGOSACCHARIDES);</v>
          </cell>
          <cell r="D2403">
            <v>15.077999999999999</v>
          </cell>
        </row>
        <row r="2404">
          <cell r="A2404">
            <v>84392</v>
          </cell>
          <cell r="C2404" t="str">
            <v>SULFATE, URINE</v>
          </cell>
          <cell r="D2404">
            <v>6.2160000000000002</v>
          </cell>
        </row>
        <row r="2405">
          <cell r="A2405">
            <v>84402</v>
          </cell>
          <cell r="C2405" t="str">
            <v>TESTOSTERONE; FREE</v>
          </cell>
          <cell r="D2405">
            <v>33.305999999999997</v>
          </cell>
        </row>
        <row r="2406">
          <cell r="A2406">
            <v>84403</v>
          </cell>
          <cell r="C2406" t="str">
            <v>TESTOSTERONE; TOTAL</v>
          </cell>
          <cell r="D2406">
            <v>33.778500000000001</v>
          </cell>
        </row>
        <row r="2407">
          <cell r="A2407">
            <v>84410</v>
          </cell>
          <cell r="C2407" t="str">
            <v>TESTOSTERONE BIOAVAILABLE</v>
          </cell>
          <cell r="D2407">
            <v>33.778500000000001</v>
          </cell>
        </row>
        <row r="2408">
          <cell r="A2408">
            <v>84425</v>
          </cell>
          <cell r="C2408" t="str">
            <v>THIAMINE</v>
          </cell>
          <cell r="D2408">
            <v>27.783000000000001</v>
          </cell>
        </row>
        <row r="2409">
          <cell r="A2409">
            <v>84430</v>
          </cell>
          <cell r="C2409" t="str">
            <v>THIOCYANATE</v>
          </cell>
          <cell r="D2409">
            <v>7.5389999999999997</v>
          </cell>
        </row>
        <row r="2410">
          <cell r="A2410">
            <v>84431</v>
          </cell>
          <cell r="C2410" t="str">
            <v>THROMBOXANE METABOLITE(S), INCLUDING THR</v>
          </cell>
          <cell r="D2410">
            <v>17.3565</v>
          </cell>
        </row>
        <row r="2411">
          <cell r="A2411">
            <v>84432</v>
          </cell>
          <cell r="C2411" t="str">
            <v>THYROGLOBULIN</v>
          </cell>
          <cell r="D2411">
            <v>21.0105</v>
          </cell>
        </row>
        <row r="2412">
          <cell r="A2412">
            <v>84436</v>
          </cell>
          <cell r="C2412" t="str">
            <v>THYROXINE; TOTAL</v>
          </cell>
          <cell r="D2412">
            <v>7.5389999999999997</v>
          </cell>
        </row>
        <row r="2413">
          <cell r="A2413">
            <v>84437</v>
          </cell>
          <cell r="C2413" t="str">
            <v>THYROXINE; REQUIRING ELUTION (EG, NEONAT</v>
          </cell>
          <cell r="D2413">
            <v>8.4734999999999996</v>
          </cell>
        </row>
        <row r="2414">
          <cell r="A2414">
            <v>84439</v>
          </cell>
          <cell r="C2414" t="str">
            <v>THYROXINE; FREE</v>
          </cell>
          <cell r="D2414">
            <v>11.802</v>
          </cell>
        </row>
        <row r="2415">
          <cell r="A2415">
            <v>84442</v>
          </cell>
          <cell r="C2415" t="str">
            <v>TBG BY RIA</v>
          </cell>
          <cell r="D2415">
            <v>19.341000000000001</v>
          </cell>
        </row>
        <row r="2416">
          <cell r="A2416">
            <v>84443</v>
          </cell>
          <cell r="C2416" t="str">
            <v>TSH</v>
          </cell>
          <cell r="D2416">
            <v>21.325500000000002</v>
          </cell>
        </row>
        <row r="2417">
          <cell r="A2417">
            <v>84445</v>
          </cell>
          <cell r="C2417" t="str">
            <v>THYROID STIMULATING IMMUNE GLOBULINS (TS</v>
          </cell>
          <cell r="D2417">
            <v>66.538499999999999</v>
          </cell>
        </row>
        <row r="2418">
          <cell r="A2418">
            <v>84446</v>
          </cell>
          <cell r="C2418" t="str">
            <v>VITAMIN E</v>
          </cell>
          <cell r="D2418">
            <v>18.5535</v>
          </cell>
        </row>
        <row r="2419">
          <cell r="A2419">
            <v>84449</v>
          </cell>
          <cell r="C2419" t="str">
            <v>TRANSCORTIN (CORTISOL BINDING GLOBULIN)</v>
          </cell>
          <cell r="D2419">
            <v>23.551500000000001</v>
          </cell>
        </row>
        <row r="2420">
          <cell r="A2420">
            <v>84450</v>
          </cell>
          <cell r="C2420" t="str">
            <v>TRANSFERASE; ASPARTATE AMINO (AST) (SGOT</v>
          </cell>
          <cell r="D2420">
            <v>6.7619999999999996</v>
          </cell>
        </row>
        <row r="2421">
          <cell r="A2421">
            <v>84460</v>
          </cell>
          <cell r="C2421" t="str">
            <v>TRANSFERASE; ALANINE AMINO (ALT) (SGPT)</v>
          </cell>
          <cell r="D2421">
            <v>6.93</v>
          </cell>
        </row>
        <row r="2422">
          <cell r="A2422">
            <v>84466</v>
          </cell>
          <cell r="C2422" t="str">
            <v>TRANSFERRIN</v>
          </cell>
          <cell r="D2422">
            <v>16.705500000000001</v>
          </cell>
        </row>
        <row r="2423">
          <cell r="A2423">
            <v>84478</v>
          </cell>
          <cell r="C2423" t="str">
            <v>TRIGLYCERIDES</v>
          </cell>
          <cell r="D2423">
            <v>7.5285000000000002</v>
          </cell>
        </row>
        <row r="2424">
          <cell r="A2424">
            <v>84479</v>
          </cell>
          <cell r="C2424" t="str">
            <v>THYROID HORMONE (T3 OR T4) UPTAKE OR THY</v>
          </cell>
          <cell r="D2424">
            <v>7.8014999999999999</v>
          </cell>
        </row>
        <row r="2425">
          <cell r="A2425">
            <v>84480</v>
          </cell>
          <cell r="C2425" t="str">
            <v>TRIIODOTHYRONINE T3; TOTAL (TT-3)</v>
          </cell>
          <cell r="D2425">
            <v>18.5535</v>
          </cell>
        </row>
        <row r="2426">
          <cell r="A2426">
            <v>84481</v>
          </cell>
          <cell r="C2426" t="str">
            <v>TRIDOTHYRONINE (T-3); FREE</v>
          </cell>
          <cell r="D2426">
            <v>22.165500000000002</v>
          </cell>
        </row>
        <row r="2427">
          <cell r="A2427">
            <v>84482</v>
          </cell>
          <cell r="C2427" t="str">
            <v>T-3; REVERSE</v>
          </cell>
          <cell r="D2427">
            <v>20.622</v>
          </cell>
        </row>
        <row r="2428">
          <cell r="A2428">
            <v>84484</v>
          </cell>
          <cell r="C2428" t="str">
            <v>TROPONIN, QUANTITATIVE</v>
          </cell>
          <cell r="D2428">
            <v>12.872999999999999</v>
          </cell>
        </row>
        <row r="2429">
          <cell r="A2429">
            <v>84485</v>
          </cell>
          <cell r="C2429" t="str">
            <v>TRYPSIN DUODENAL FLUID</v>
          </cell>
          <cell r="D2429">
            <v>9.8279999999999994</v>
          </cell>
        </row>
        <row r="2430">
          <cell r="A2430">
            <v>84488</v>
          </cell>
          <cell r="C2430" t="str">
            <v>TRYPSIN; FECES, QUALITATIVE</v>
          </cell>
          <cell r="D2430">
            <v>9.5444999999999993</v>
          </cell>
        </row>
        <row r="2431">
          <cell r="A2431">
            <v>84490</v>
          </cell>
          <cell r="C2431" t="str">
            <v>TRYPSIN FECES QUANTITATIVE</v>
          </cell>
          <cell r="D2431">
            <v>9.9540000000000006</v>
          </cell>
        </row>
        <row r="2432">
          <cell r="A2432">
            <v>84510</v>
          </cell>
          <cell r="C2432" t="str">
            <v>TYROSINE</v>
          </cell>
          <cell r="D2432">
            <v>13.608000000000001</v>
          </cell>
        </row>
        <row r="2433">
          <cell r="A2433">
            <v>84512</v>
          </cell>
          <cell r="C2433" t="str">
            <v>TROPONIN, QUALITATIVE</v>
          </cell>
          <cell r="D2433">
            <v>8.1374999999999993</v>
          </cell>
        </row>
        <row r="2434">
          <cell r="A2434">
            <v>84520</v>
          </cell>
          <cell r="C2434" t="str">
            <v>UREA NITROGEN; QUANTITATIVE</v>
          </cell>
          <cell r="D2434">
            <v>5.1555</v>
          </cell>
        </row>
        <row r="2435">
          <cell r="A2435">
            <v>84525</v>
          </cell>
          <cell r="C2435" t="str">
            <v>UREA NITROGEN; SEMIQUANTITATIVE (EG, REA</v>
          </cell>
          <cell r="D2435">
            <v>4.9139999999999997</v>
          </cell>
        </row>
        <row r="2436">
          <cell r="A2436">
            <v>84540</v>
          </cell>
          <cell r="C2436" t="str">
            <v>LABORATORY SERVICES,ANALYSIS</v>
          </cell>
          <cell r="D2436">
            <v>6.2160000000000002</v>
          </cell>
        </row>
        <row r="2437">
          <cell r="A2437">
            <v>84545</v>
          </cell>
          <cell r="C2437" t="str">
            <v>UREA CLEARANCE</v>
          </cell>
          <cell r="D2437">
            <v>7.5389999999999997</v>
          </cell>
        </row>
        <row r="2438">
          <cell r="A2438">
            <v>84550</v>
          </cell>
          <cell r="C2438" t="str">
            <v>URIC ACID; BLOOD</v>
          </cell>
          <cell r="D2438">
            <v>5.9115000000000002</v>
          </cell>
        </row>
        <row r="2439">
          <cell r="A2439">
            <v>84560</v>
          </cell>
          <cell r="C2439" t="str">
            <v>URIC ACID; OTHER SOURCE</v>
          </cell>
          <cell r="D2439">
            <v>6.2160000000000002</v>
          </cell>
        </row>
        <row r="2440">
          <cell r="A2440">
            <v>84577</v>
          </cell>
          <cell r="C2440" t="str">
            <v>FECAL UROBILINOGEN QUANTITATIVE</v>
          </cell>
          <cell r="D2440">
            <v>16.317</v>
          </cell>
        </row>
        <row r="2441">
          <cell r="A2441">
            <v>84578</v>
          </cell>
          <cell r="C2441" t="str">
            <v>UROBILINOGEN QUALITATIVE</v>
          </cell>
          <cell r="D2441">
            <v>3.0659999999999998</v>
          </cell>
        </row>
        <row r="2442">
          <cell r="A2442">
            <v>84580</v>
          </cell>
          <cell r="C2442" t="str">
            <v>UROBILINOGEN URINE QUANTITATIVE</v>
          </cell>
          <cell r="D2442">
            <v>9.2925000000000004</v>
          </cell>
        </row>
        <row r="2443">
          <cell r="A2443">
            <v>84583</v>
          </cell>
          <cell r="C2443" t="str">
            <v>UROBILINOGEN URINE SEMIQUANTITATIVE</v>
          </cell>
          <cell r="D2443">
            <v>6.5730000000000004</v>
          </cell>
        </row>
        <row r="2444">
          <cell r="A2444">
            <v>84585</v>
          </cell>
          <cell r="C2444" t="str">
            <v>UMA</v>
          </cell>
          <cell r="D2444">
            <v>20.286000000000001</v>
          </cell>
        </row>
        <row r="2445">
          <cell r="A2445">
            <v>84586</v>
          </cell>
          <cell r="C2445" t="str">
            <v>VASOACTIVE INTESTINAL PEPTIDE (VIP)</v>
          </cell>
          <cell r="D2445">
            <v>20.9055</v>
          </cell>
        </row>
        <row r="2446">
          <cell r="A2446">
            <v>84588</v>
          </cell>
          <cell r="C2446" t="str">
            <v>VASOPRESSIN (ANTIDIURETIC HORMONE, ADH)</v>
          </cell>
          <cell r="D2446">
            <v>44.414999999999999</v>
          </cell>
        </row>
        <row r="2447">
          <cell r="A2447">
            <v>84590</v>
          </cell>
          <cell r="C2447" t="str">
            <v>VITAMIN A</v>
          </cell>
          <cell r="D2447">
            <v>15.172499999999999</v>
          </cell>
        </row>
        <row r="2448">
          <cell r="A2448">
            <v>84597</v>
          </cell>
          <cell r="C2448" t="str">
            <v>VITAMIN K</v>
          </cell>
          <cell r="D2448">
            <v>17.934000000000001</v>
          </cell>
        </row>
        <row r="2449">
          <cell r="A2449">
            <v>84600</v>
          </cell>
          <cell r="C2449" t="str">
            <v>VOLATILES</v>
          </cell>
          <cell r="D2449">
            <v>18.217500000000001</v>
          </cell>
        </row>
        <row r="2450">
          <cell r="A2450">
            <v>84620</v>
          </cell>
          <cell r="C2450" t="str">
            <v>D-XYLOSE TOLERANCE</v>
          </cell>
          <cell r="D2450">
            <v>15.497999999999999</v>
          </cell>
        </row>
        <row r="2451">
          <cell r="A2451">
            <v>84630</v>
          </cell>
          <cell r="C2451" t="str">
            <v>ZINC</v>
          </cell>
          <cell r="D2451">
            <v>14.8995</v>
          </cell>
        </row>
        <row r="2452">
          <cell r="A2452">
            <v>84681</v>
          </cell>
          <cell r="C2452" t="str">
            <v>C-PEPTIDE ANY METHOD</v>
          </cell>
          <cell r="D2452">
            <v>20.79</v>
          </cell>
        </row>
        <row r="2453">
          <cell r="A2453">
            <v>84702</v>
          </cell>
          <cell r="C2453" t="str">
            <v>GONADOTROPIN CHORIONIC QUANTITATIVE</v>
          </cell>
          <cell r="D2453">
            <v>11.445</v>
          </cell>
        </row>
        <row r="2454">
          <cell r="A2454">
            <v>84703</v>
          </cell>
          <cell r="C2454" t="str">
            <v>GONADOTROPIN CHORIONIC QUALITATIVE</v>
          </cell>
          <cell r="D2454">
            <v>9.8279999999999994</v>
          </cell>
        </row>
        <row r="2455">
          <cell r="A2455">
            <v>84704</v>
          </cell>
          <cell r="C2455" t="str">
            <v>GONADOTROPIN, CHORIONIC (HCG); FREE BETA</v>
          </cell>
          <cell r="D2455">
            <v>11.445</v>
          </cell>
        </row>
        <row r="2456">
          <cell r="A2456">
            <v>85002</v>
          </cell>
          <cell r="C2456" t="str">
            <v>BLEEDING TIME</v>
          </cell>
          <cell r="D2456">
            <v>5.8905000000000003</v>
          </cell>
        </row>
        <row r="2457">
          <cell r="A2457">
            <v>85004</v>
          </cell>
          <cell r="C2457" t="str">
            <v>BLOOD COUNT; AUTOMATED DIFFERENTIAL WBC</v>
          </cell>
          <cell r="D2457">
            <v>8.4734999999999996</v>
          </cell>
        </row>
        <row r="2458">
          <cell r="A2458">
            <v>85007</v>
          </cell>
          <cell r="C2458" t="str">
            <v>BLOOD COUNT; BLOOD SMEAR, MICROSCOPIC EX</v>
          </cell>
          <cell r="D2458">
            <v>4.5045000000000002</v>
          </cell>
        </row>
        <row r="2459">
          <cell r="A2459">
            <v>85008</v>
          </cell>
          <cell r="C2459" t="str">
            <v>BLOOD COUNT; BLOOD SMEAR, MICROSCOPIC EX</v>
          </cell>
          <cell r="D2459">
            <v>4.5045000000000002</v>
          </cell>
        </row>
        <row r="2460">
          <cell r="A2460">
            <v>85009</v>
          </cell>
          <cell r="C2460" t="str">
            <v>BLOOD COUNT; MANUAL DIFFERENTIAL WBC COU</v>
          </cell>
          <cell r="D2460">
            <v>4.8615000000000004</v>
          </cell>
        </row>
        <row r="2461">
          <cell r="A2461">
            <v>85013</v>
          </cell>
          <cell r="C2461" t="str">
            <v>BLOOD COUNT; SPUN MICROHEMATOCRIT</v>
          </cell>
          <cell r="D2461">
            <v>3.0975000000000001</v>
          </cell>
        </row>
        <row r="2462">
          <cell r="A2462">
            <v>85014</v>
          </cell>
          <cell r="C2462" t="str">
            <v>BLOOD COUNT; HEMATOCRIT (HCT)</v>
          </cell>
          <cell r="D2462">
            <v>3.0975000000000001</v>
          </cell>
        </row>
        <row r="2463">
          <cell r="A2463">
            <v>85018</v>
          </cell>
          <cell r="C2463" t="str">
            <v>BLOOD COUNT; HEMOGLOBIN (HGB)</v>
          </cell>
          <cell r="D2463">
            <v>3.0975000000000001</v>
          </cell>
        </row>
        <row r="2464">
          <cell r="A2464">
            <v>85025</v>
          </cell>
          <cell r="C2464" t="str">
            <v>BLOOD COUNT; COMPLETE (CBC), AUTOMATED (</v>
          </cell>
          <cell r="D2464">
            <v>10.164</v>
          </cell>
        </row>
        <row r="2465">
          <cell r="A2465">
            <v>85027</v>
          </cell>
          <cell r="C2465" t="str">
            <v>BLOOD COUNT; COMPLETE (CBC), AUTOMATED (</v>
          </cell>
          <cell r="D2465">
            <v>8.4734999999999996</v>
          </cell>
        </row>
        <row r="2466">
          <cell r="A2466">
            <v>85032</v>
          </cell>
          <cell r="C2466" t="str">
            <v>BLOOD COUNT; MANUAL CELL COUNT (ERYTHROC</v>
          </cell>
          <cell r="D2466">
            <v>5.6280000000000001</v>
          </cell>
        </row>
        <row r="2467">
          <cell r="A2467">
            <v>85041</v>
          </cell>
          <cell r="C2467" t="str">
            <v>BLOOD COUNT; RED BLOOD CELL (RBC), AUTOM</v>
          </cell>
          <cell r="D2467">
            <v>3.927</v>
          </cell>
        </row>
        <row r="2468">
          <cell r="A2468">
            <v>85044</v>
          </cell>
          <cell r="C2468" t="str">
            <v>BLOOD COUNT; RETICULOCYTE, MANUAL</v>
          </cell>
          <cell r="D2468">
            <v>5.6280000000000001</v>
          </cell>
        </row>
        <row r="2469">
          <cell r="A2469">
            <v>85045</v>
          </cell>
          <cell r="C2469" t="str">
            <v>BLOOD COUNT; RETICULOCYTE, AUTOMATED</v>
          </cell>
          <cell r="D2469">
            <v>5.2394999999999996</v>
          </cell>
        </row>
        <row r="2470">
          <cell r="A2470">
            <v>85046</v>
          </cell>
          <cell r="C2470" t="str">
            <v>BLOOD COUNT; RETICULOCYTES, AUTOMATED, I</v>
          </cell>
          <cell r="D2470">
            <v>7.3079999999999998</v>
          </cell>
        </row>
        <row r="2471">
          <cell r="A2471">
            <v>85048</v>
          </cell>
          <cell r="C2471" t="str">
            <v>BLOOD COUNT; LEUKOCYTE (WBC), AUTOMATED</v>
          </cell>
          <cell r="D2471">
            <v>3.3285</v>
          </cell>
        </row>
        <row r="2472">
          <cell r="A2472">
            <v>85049</v>
          </cell>
          <cell r="C2472" t="str">
            <v>BLOOD COUNT; PLATELET, AUTOMATED</v>
          </cell>
          <cell r="D2472">
            <v>5.859</v>
          </cell>
        </row>
        <row r="2473">
          <cell r="A2473">
            <v>85055</v>
          </cell>
          <cell r="C2473" t="str">
            <v>RETICULATED PLATELET ASSAY</v>
          </cell>
          <cell r="D2473">
            <v>35.027999999999999</v>
          </cell>
        </row>
        <row r="2474">
          <cell r="A2474">
            <v>85060</v>
          </cell>
          <cell r="C2474" t="str">
            <v>BLOOD SMEAR, PERIPHERAL, INTERP BY PHYSI</v>
          </cell>
          <cell r="D2474">
            <v>19.298999999999999</v>
          </cell>
        </row>
        <row r="2475">
          <cell r="A2475">
            <v>85097</v>
          </cell>
          <cell r="C2475" t="str">
            <v>BONE MARROW, SMEAR INTERPRETATION</v>
          </cell>
          <cell r="D2475">
            <v>40.173000000000002</v>
          </cell>
        </row>
        <row r="2476">
          <cell r="A2476">
            <v>85130</v>
          </cell>
          <cell r="C2476" t="str">
            <v>CHROMOGENIC SUBSTRATE ASSAY</v>
          </cell>
          <cell r="D2476">
            <v>15.561</v>
          </cell>
        </row>
        <row r="2477">
          <cell r="A2477">
            <v>85170</v>
          </cell>
          <cell r="C2477" t="str">
            <v>CLOT RETRACTION</v>
          </cell>
          <cell r="D2477">
            <v>4.7355</v>
          </cell>
        </row>
        <row r="2478">
          <cell r="A2478">
            <v>85175</v>
          </cell>
          <cell r="C2478" t="str">
            <v>CLOT LYSIS TIME WHOLE BLOOD DILUTION</v>
          </cell>
          <cell r="D2478">
            <v>5.9429999999999996</v>
          </cell>
        </row>
        <row r="2479">
          <cell r="A2479">
            <v>85210</v>
          </cell>
          <cell r="C2479" t="str">
            <v>CLOTTING FACTOR II PROTHROMBIN SPECIFIC</v>
          </cell>
          <cell r="D2479">
            <v>16.989000000000001</v>
          </cell>
        </row>
        <row r="2480">
          <cell r="A2480">
            <v>85220</v>
          </cell>
          <cell r="C2480" t="str">
            <v>BLOOC CLOT FACTOR V TEST</v>
          </cell>
          <cell r="D2480">
            <v>23.089500000000001</v>
          </cell>
        </row>
        <row r="2481">
          <cell r="A2481">
            <v>85230</v>
          </cell>
          <cell r="C2481" t="str">
            <v>CLOTTING FACTOR VII</v>
          </cell>
          <cell r="D2481">
            <v>23.4255</v>
          </cell>
        </row>
        <row r="2482">
          <cell r="A2482">
            <v>85240</v>
          </cell>
          <cell r="C2482" t="str">
            <v>CLOTTING FACTOR VIII ONE STAGE</v>
          </cell>
          <cell r="D2482">
            <v>23.4255</v>
          </cell>
        </row>
        <row r="2483">
          <cell r="A2483">
            <v>85244</v>
          </cell>
          <cell r="C2483" t="str">
            <v>CLOTTING; FACTOR VIII RELATED ANTIGEN</v>
          </cell>
          <cell r="D2483">
            <v>26.712</v>
          </cell>
        </row>
        <row r="2484">
          <cell r="A2484">
            <v>85245</v>
          </cell>
          <cell r="C2484" t="str">
            <v>CLOTTING; FACTOR 8</v>
          </cell>
          <cell r="D2484">
            <v>30.019500000000001</v>
          </cell>
        </row>
        <row r="2485">
          <cell r="A2485">
            <v>85246</v>
          </cell>
          <cell r="C2485" t="str">
            <v>CLOTTING; FACTOR 8, VW FACTOR ANTIGEN</v>
          </cell>
          <cell r="D2485">
            <v>30.019500000000001</v>
          </cell>
        </row>
        <row r="2486">
          <cell r="A2486">
            <v>85247</v>
          </cell>
          <cell r="C2486" t="str">
            <v>CLOTTING; FACTOR 8, MULTIMETRIC ANALYSIS</v>
          </cell>
          <cell r="D2486">
            <v>30.019500000000001</v>
          </cell>
        </row>
        <row r="2487">
          <cell r="A2487">
            <v>85250</v>
          </cell>
          <cell r="C2487" t="str">
            <v>CLOTTING FACTOR IX</v>
          </cell>
          <cell r="D2487">
            <v>24.916499999999999</v>
          </cell>
        </row>
        <row r="2488">
          <cell r="A2488">
            <v>85260</v>
          </cell>
          <cell r="C2488" t="str">
            <v>CLOTTING FACTOR X</v>
          </cell>
          <cell r="D2488">
            <v>23.4255</v>
          </cell>
        </row>
        <row r="2489">
          <cell r="A2489">
            <v>85270</v>
          </cell>
          <cell r="C2489" t="str">
            <v>CLOTTING FACTOR XI</v>
          </cell>
          <cell r="D2489">
            <v>23.4255</v>
          </cell>
        </row>
        <row r="2490">
          <cell r="A2490">
            <v>85280</v>
          </cell>
          <cell r="C2490" t="str">
            <v>CLOTTING FACTOR XII</v>
          </cell>
          <cell r="D2490">
            <v>25.326000000000001</v>
          </cell>
        </row>
        <row r="2491">
          <cell r="A2491">
            <v>85290</v>
          </cell>
          <cell r="C2491" t="str">
            <v>CLOTTING FACTOR XIII</v>
          </cell>
          <cell r="D2491">
            <v>21.378</v>
          </cell>
        </row>
        <row r="2492">
          <cell r="A2492">
            <v>85291</v>
          </cell>
          <cell r="C2492" t="str">
            <v>CLOTTING FACTOR XIII FIBRIN STABILIZING</v>
          </cell>
          <cell r="D2492">
            <v>11.6235</v>
          </cell>
        </row>
        <row r="2493">
          <cell r="A2493">
            <v>85292</v>
          </cell>
          <cell r="C2493" t="str">
            <v>CLOTTING; FACTOR II PREKALLIKREIN ASSAY</v>
          </cell>
          <cell r="D2493">
            <v>24.78</v>
          </cell>
        </row>
        <row r="2494">
          <cell r="A2494">
            <v>85293</v>
          </cell>
          <cell r="C2494" t="str">
            <v>CLOTTING; FACTOR II MOLECULAR WEIGHT ASS</v>
          </cell>
          <cell r="D2494">
            <v>24.78</v>
          </cell>
        </row>
        <row r="2495">
          <cell r="A2495">
            <v>85300</v>
          </cell>
          <cell r="C2495" t="str">
            <v>CLOTTING INHIBITORS OR ANTICOAGULANTS AN</v>
          </cell>
          <cell r="D2495">
            <v>15.497999999999999</v>
          </cell>
        </row>
        <row r="2496">
          <cell r="A2496">
            <v>85301</v>
          </cell>
          <cell r="C2496" t="str">
            <v>CLOTTING INHIBITORS; ANTITHROMBIN III, A</v>
          </cell>
          <cell r="D2496">
            <v>14.154</v>
          </cell>
        </row>
        <row r="2497">
          <cell r="A2497">
            <v>85302</v>
          </cell>
          <cell r="C2497" t="str">
            <v>CLOTTING INHIBITORS OR ANTICOAGULANTS; P</v>
          </cell>
          <cell r="D2497">
            <v>15.728999999999999</v>
          </cell>
        </row>
        <row r="2498">
          <cell r="A2498">
            <v>85303</v>
          </cell>
          <cell r="C2498" t="str">
            <v>CLOTTING INHIBITORS OR ANTICOAG; PROTEIN</v>
          </cell>
          <cell r="D2498">
            <v>18.0915</v>
          </cell>
        </row>
        <row r="2499">
          <cell r="A2499">
            <v>85305</v>
          </cell>
          <cell r="C2499" t="str">
            <v>CLOTTING INHIBITORS OR ANTICOAGULANTS; P</v>
          </cell>
          <cell r="D2499">
            <v>15.172499999999999</v>
          </cell>
        </row>
        <row r="2500">
          <cell r="A2500">
            <v>85306</v>
          </cell>
          <cell r="C2500" t="str">
            <v>CLOTTING INHIBITORS OR ANTICOAG; PROTEIN</v>
          </cell>
          <cell r="D2500">
            <v>18.700500000000002</v>
          </cell>
        </row>
        <row r="2501">
          <cell r="A2501">
            <v>85307</v>
          </cell>
          <cell r="C2501" t="str">
            <v>ACTIVATED PROTEIN C (APC) RESISTANCE ASS</v>
          </cell>
          <cell r="D2501">
            <v>18.700500000000002</v>
          </cell>
        </row>
        <row r="2502">
          <cell r="A2502">
            <v>85335</v>
          </cell>
          <cell r="C2502" t="str">
            <v>FACTOR INHIBITOR TEST</v>
          </cell>
          <cell r="D2502">
            <v>16.841999999999999</v>
          </cell>
        </row>
        <row r="2503">
          <cell r="A2503">
            <v>85337</v>
          </cell>
          <cell r="C2503" t="str">
            <v>THROMBOMODULIN</v>
          </cell>
          <cell r="D2503">
            <v>13.6395</v>
          </cell>
        </row>
        <row r="2504">
          <cell r="A2504">
            <v>85345</v>
          </cell>
          <cell r="C2504" t="str">
            <v>COAGULATION TIME</v>
          </cell>
          <cell r="D2504">
            <v>5.6280000000000001</v>
          </cell>
        </row>
        <row r="2505">
          <cell r="A2505">
            <v>85347</v>
          </cell>
          <cell r="C2505" t="str">
            <v>COAGULATION TIME OTHER METHODS</v>
          </cell>
          <cell r="D2505">
            <v>5.5650000000000004</v>
          </cell>
        </row>
        <row r="2506">
          <cell r="A2506">
            <v>85348</v>
          </cell>
          <cell r="C2506" t="str">
            <v>COAGULATION TIME OTHER METHODS</v>
          </cell>
          <cell r="D2506">
            <v>4.8719999999999999</v>
          </cell>
        </row>
        <row r="2507">
          <cell r="A2507">
            <v>85360</v>
          </cell>
          <cell r="C2507" t="str">
            <v>EUGLOBULIN LYSIS</v>
          </cell>
          <cell r="D2507">
            <v>10.993499999999999</v>
          </cell>
        </row>
        <row r="2508">
          <cell r="A2508">
            <v>85362</v>
          </cell>
          <cell r="C2508" t="str">
            <v>FIBRIN DEGREDATION PRODUCTS</v>
          </cell>
          <cell r="D2508">
            <v>9.0090000000000003</v>
          </cell>
        </row>
        <row r="2509">
          <cell r="A2509">
            <v>85370</v>
          </cell>
          <cell r="C2509" t="str">
            <v>FDP; QUANTITATIVE</v>
          </cell>
          <cell r="D2509">
            <v>12.054</v>
          </cell>
        </row>
        <row r="2510">
          <cell r="A2510">
            <v>85378</v>
          </cell>
          <cell r="C2510" t="str">
            <v>FIBRIN DEGRADATION PRODUCTS, D-DIMER; QU</v>
          </cell>
          <cell r="D2510">
            <v>9.3345000000000002</v>
          </cell>
        </row>
        <row r="2511">
          <cell r="A2511">
            <v>85379</v>
          </cell>
          <cell r="C2511" t="str">
            <v>FDP, D-DIMER; QUANTITATIVE</v>
          </cell>
          <cell r="D2511">
            <v>12.054</v>
          </cell>
        </row>
        <row r="2512">
          <cell r="A2512">
            <v>85380</v>
          </cell>
          <cell r="C2512" t="str">
            <v>FIBRIN DEGRADATION PRODUCTS, D-DIMER; UL</v>
          </cell>
          <cell r="D2512">
            <v>12.054</v>
          </cell>
        </row>
        <row r="2513">
          <cell r="A2513">
            <v>85384</v>
          </cell>
          <cell r="C2513" t="str">
            <v>FIBRINOGEN; ACTIVITY</v>
          </cell>
          <cell r="D2513">
            <v>11.109</v>
          </cell>
        </row>
        <row r="2514">
          <cell r="A2514">
            <v>85385</v>
          </cell>
          <cell r="C2514" t="str">
            <v>FIBRINOGEN; ANTIGEN</v>
          </cell>
          <cell r="D2514">
            <v>11.109</v>
          </cell>
        </row>
        <row r="2515">
          <cell r="A2515">
            <v>85390</v>
          </cell>
          <cell r="C2515" t="str">
            <v>FIBRINOLYSINS OR COAGULOPATHY SCREEN, IN</v>
          </cell>
          <cell r="D2515">
            <v>6.7619999999999996</v>
          </cell>
        </row>
        <row r="2516">
          <cell r="A2516">
            <v>85396</v>
          </cell>
          <cell r="C2516" t="str">
            <v>COAGULATION/FIBRINOLYSIS ASSAY, WHOLE BL</v>
          </cell>
          <cell r="D2516">
            <v>16.243500000000001</v>
          </cell>
        </row>
        <row r="2517">
          <cell r="A2517">
            <v>85397</v>
          </cell>
          <cell r="C2517" t="str">
            <v>COAGULATION AND FIBRINOLYSIS, FUNCTIONAL</v>
          </cell>
          <cell r="D2517">
            <v>31.373999999999999</v>
          </cell>
        </row>
        <row r="2518">
          <cell r="A2518">
            <v>85400</v>
          </cell>
          <cell r="C2518" t="str">
            <v>FIBRINOLYTIC MECHANISMS PLASMIN</v>
          </cell>
          <cell r="D2518">
            <v>11.5815</v>
          </cell>
        </row>
        <row r="2519">
          <cell r="A2519">
            <v>85410</v>
          </cell>
          <cell r="C2519" t="str">
            <v>FIBRINOLYTIC MECHANISMS ANTIPLASMIN</v>
          </cell>
          <cell r="D2519">
            <v>10.08</v>
          </cell>
        </row>
        <row r="2520">
          <cell r="A2520">
            <v>85415</v>
          </cell>
          <cell r="C2520" t="str">
            <v>FIBRINOLYTIC FACTORS &amp; INHIBITORS</v>
          </cell>
          <cell r="D2520">
            <v>22.491</v>
          </cell>
        </row>
        <row r="2521">
          <cell r="A2521">
            <v>85420</v>
          </cell>
          <cell r="C2521" t="str">
            <v>FIBRINOLYTIC MECHANISMS PLASMINOGEN</v>
          </cell>
          <cell r="D2521">
            <v>8.5470000000000006</v>
          </cell>
        </row>
        <row r="2522">
          <cell r="A2522">
            <v>85421</v>
          </cell>
          <cell r="C2522" t="str">
            <v>PLASMINOGEN, ANTIGENIC ASSAY</v>
          </cell>
          <cell r="D2522">
            <v>13.3245</v>
          </cell>
        </row>
        <row r="2523">
          <cell r="A2523">
            <v>85441</v>
          </cell>
          <cell r="C2523" t="str">
            <v>HEINZ BODIES DIRECT</v>
          </cell>
          <cell r="D2523">
            <v>5.5019999999999998</v>
          </cell>
        </row>
        <row r="2524">
          <cell r="A2524">
            <v>85445</v>
          </cell>
          <cell r="C2524" t="str">
            <v>HEINZ BODIES INDUCED ACETYL PHENYLHYDRAZ</v>
          </cell>
          <cell r="D2524">
            <v>8.9145000000000003</v>
          </cell>
        </row>
        <row r="2525">
          <cell r="A2525">
            <v>85460</v>
          </cell>
          <cell r="C2525" t="str">
            <v>HEMOGLOBIN OR RBCS, FETAL, FOR FETOMATER</v>
          </cell>
          <cell r="D2525">
            <v>9.8595000000000006</v>
          </cell>
        </row>
        <row r="2526">
          <cell r="A2526">
            <v>85461</v>
          </cell>
          <cell r="C2526" t="str">
            <v>HEMOGLOBIN FETAL</v>
          </cell>
          <cell r="D2526">
            <v>8.673</v>
          </cell>
        </row>
        <row r="2527">
          <cell r="A2527">
            <v>85475</v>
          </cell>
          <cell r="C2527" t="str">
            <v>HEMOLYSIN, ACID</v>
          </cell>
          <cell r="D2527">
            <v>9.8595000000000006</v>
          </cell>
        </row>
        <row r="2528">
          <cell r="A2528">
            <v>85520</v>
          </cell>
          <cell r="C2528" t="str">
            <v>HEPARIN ASSAY</v>
          </cell>
          <cell r="D2528">
            <v>17.125499999999999</v>
          </cell>
        </row>
        <row r="2529">
          <cell r="A2529">
            <v>85525</v>
          </cell>
          <cell r="C2529" t="str">
            <v>HEPARIN NEUTRALIZATION</v>
          </cell>
          <cell r="D2529">
            <v>15.497999999999999</v>
          </cell>
        </row>
        <row r="2530">
          <cell r="A2530">
            <v>85530</v>
          </cell>
          <cell r="C2530" t="str">
            <v>HEPARIN-PROTAMINE TOLERANCE TEST</v>
          </cell>
          <cell r="D2530">
            <v>18.5535</v>
          </cell>
        </row>
        <row r="2531">
          <cell r="A2531">
            <v>85536</v>
          </cell>
          <cell r="C2531" t="str">
            <v>IRON STAIN, PERIPHERAL BLOOD</v>
          </cell>
          <cell r="D2531">
            <v>8.4734999999999996</v>
          </cell>
        </row>
        <row r="2532">
          <cell r="A2532">
            <v>85540</v>
          </cell>
          <cell r="C2532" t="str">
            <v>LEUKOCYTE ALKALINE PHOSPHATASE</v>
          </cell>
          <cell r="D2532">
            <v>11.256</v>
          </cell>
        </row>
        <row r="2533">
          <cell r="A2533">
            <v>85547</v>
          </cell>
          <cell r="C2533" t="str">
            <v>RBC FRAGILITY</v>
          </cell>
          <cell r="D2533">
            <v>5.3654999999999999</v>
          </cell>
        </row>
        <row r="2534">
          <cell r="A2534">
            <v>85549</v>
          </cell>
          <cell r="C2534" t="str">
            <v>MURAMIDASE</v>
          </cell>
          <cell r="D2534">
            <v>24.538499999999999</v>
          </cell>
        </row>
        <row r="2535">
          <cell r="A2535">
            <v>85555</v>
          </cell>
          <cell r="C2535" t="str">
            <v>OSMOTIC FRAGILITY, RBC; UNINCUBATED</v>
          </cell>
          <cell r="D2535">
            <v>8.7464999999999993</v>
          </cell>
        </row>
        <row r="2536">
          <cell r="A2536">
            <v>85557</v>
          </cell>
          <cell r="C2536" t="str">
            <v>OSMOTIC FRAGILITY INCUBATED QUANTITATIVE</v>
          </cell>
          <cell r="D2536">
            <v>17.472000000000001</v>
          </cell>
        </row>
        <row r="2537">
          <cell r="A2537">
            <v>85576</v>
          </cell>
          <cell r="C2537" t="str">
            <v>PLATELET; AGGREGATION (IN VITRO), EACH A</v>
          </cell>
          <cell r="D2537">
            <v>28.097999999999999</v>
          </cell>
        </row>
        <row r="2538">
          <cell r="A2538">
            <v>85597</v>
          </cell>
          <cell r="C2538" t="str">
            <v>PLATELET NEUTRALIZATION</v>
          </cell>
          <cell r="D2538">
            <v>23.52</v>
          </cell>
        </row>
        <row r="2539">
          <cell r="A2539">
            <v>85598</v>
          </cell>
          <cell r="C2539" t="str">
            <v>PHOSPHOLIPID NEUTRALIZATION; HEXAGONAL P</v>
          </cell>
          <cell r="D2539">
            <v>23.687999999999999</v>
          </cell>
        </row>
        <row r="2540">
          <cell r="A2540">
            <v>85610</v>
          </cell>
          <cell r="C2540" t="str">
            <v>PROTHROMBIN TIME</v>
          </cell>
          <cell r="D2540">
            <v>5.1449999999999996</v>
          </cell>
        </row>
        <row r="2541">
          <cell r="A2541">
            <v>85611</v>
          </cell>
          <cell r="C2541" t="str">
            <v>PROTHROMBIN TIME</v>
          </cell>
          <cell r="D2541">
            <v>5.1555</v>
          </cell>
        </row>
        <row r="2542">
          <cell r="A2542">
            <v>85612</v>
          </cell>
          <cell r="C2542" t="str">
            <v>RUSSELL VIPER VENOM TIME (INCLUDES VENOM</v>
          </cell>
          <cell r="D2542">
            <v>12.5265</v>
          </cell>
        </row>
        <row r="2543">
          <cell r="A2543">
            <v>85613</v>
          </cell>
          <cell r="C2543" t="str">
            <v>RUSSELL VIPOR VENOM TIME; DULUTED</v>
          </cell>
          <cell r="D2543">
            <v>12.5265</v>
          </cell>
        </row>
        <row r="2544">
          <cell r="A2544">
            <v>85635</v>
          </cell>
          <cell r="C2544" t="str">
            <v>REPTILASE TEST</v>
          </cell>
          <cell r="D2544">
            <v>12.8835</v>
          </cell>
        </row>
        <row r="2545">
          <cell r="A2545">
            <v>85651</v>
          </cell>
          <cell r="C2545" t="str">
            <v>SEDIMENTATION RATE, ERYTHROCYTE, NON-AUT</v>
          </cell>
          <cell r="D2545">
            <v>4.641</v>
          </cell>
        </row>
        <row r="2546">
          <cell r="A2546">
            <v>85652</v>
          </cell>
          <cell r="C2546" t="str">
            <v>SEDIMENTATION RATE, ERYTHROCYTE; AUTOMAT</v>
          </cell>
          <cell r="D2546">
            <v>3.528</v>
          </cell>
        </row>
        <row r="2547">
          <cell r="A2547">
            <v>85660</v>
          </cell>
          <cell r="C2547" t="str">
            <v>SICKLING RBC REDUCTION SLIDE METHOD</v>
          </cell>
          <cell r="D2547">
            <v>7.2240000000000002</v>
          </cell>
        </row>
        <row r="2548">
          <cell r="A2548">
            <v>85670</v>
          </cell>
          <cell r="C2548" t="str">
            <v>THROMBIN TIME PLASMA</v>
          </cell>
          <cell r="D2548">
            <v>7.5495000000000001</v>
          </cell>
        </row>
        <row r="2549">
          <cell r="A2549">
            <v>85675</v>
          </cell>
          <cell r="C2549" t="str">
            <v>THROMBIN TIME TITER</v>
          </cell>
          <cell r="D2549">
            <v>8.9774999999999991</v>
          </cell>
        </row>
        <row r="2550">
          <cell r="A2550">
            <v>85705</v>
          </cell>
          <cell r="C2550" t="str">
            <v>THROMBOPLASTIN INHIBITION; TISSUE</v>
          </cell>
          <cell r="D2550">
            <v>12.6</v>
          </cell>
        </row>
        <row r="2551">
          <cell r="A2551">
            <v>85730</v>
          </cell>
          <cell r="C2551" t="str">
            <v>PTT</v>
          </cell>
          <cell r="D2551">
            <v>7.8540000000000001</v>
          </cell>
        </row>
        <row r="2552">
          <cell r="A2552">
            <v>85732</v>
          </cell>
          <cell r="C2552" t="str">
            <v>THROMBOPLASTIN TIME, PARTIAL (PTT); SUBS</v>
          </cell>
          <cell r="D2552">
            <v>8.4734999999999996</v>
          </cell>
        </row>
        <row r="2553">
          <cell r="A2553">
            <v>85810</v>
          </cell>
          <cell r="C2553" t="str">
            <v>VISCOSITY</v>
          </cell>
          <cell r="D2553">
            <v>13.2615</v>
          </cell>
        </row>
        <row r="2554">
          <cell r="A2554">
            <v>86000</v>
          </cell>
          <cell r="C2554" t="str">
            <v>AGGLUTINS FEBRILE EA</v>
          </cell>
          <cell r="D2554">
            <v>9.1244999999999994</v>
          </cell>
        </row>
        <row r="2555">
          <cell r="A2555">
            <v>86001</v>
          </cell>
          <cell r="C2555" t="str">
            <v>ALLERGEN SPECIFIC IGG QUANTITATIVE OR SE</v>
          </cell>
          <cell r="D2555">
            <v>6.8354999999999997</v>
          </cell>
        </row>
        <row r="2556">
          <cell r="A2556">
            <v>86003</v>
          </cell>
          <cell r="C2556" t="str">
            <v>ALLERGEN SPECIFIC IGE; QUANTITATIVE OR S</v>
          </cell>
          <cell r="D2556">
            <v>6.8354999999999997</v>
          </cell>
        </row>
        <row r="2557">
          <cell r="A2557">
            <v>86005</v>
          </cell>
          <cell r="C2557" t="str">
            <v>ALLERGEN SPECIFIC IGE; QUALITATIVE, MULT</v>
          </cell>
          <cell r="D2557">
            <v>10.436999999999999</v>
          </cell>
        </row>
        <row r="2558">
          <cell r="A2558">
            <v>86008</v>
          </cell>
          <cell r="C2558" t="str">
            <v>AllG SPEC IGE RECOMB EA</v>
          </cell>
          <cell r="D2558">
            <v>21.157499999999999</v>
          </cell>
        </row>
        <row r="2559">
          <cell r="A2559">
            <v>86021</v>
          </cell>
          <cell r="C2559" t="str">
            <v>ANTIBODY IDENTIFICATION LEUKOCYTE ANTIBO</v>
          </cell>
          <cell r="D2559">
            <v>19.698</v>
          </cell>
        </row>
        <row r="2560">
          <cell r="A2560">
            <v>86022</v>
          </cell>
          <cell r="C2560" t="str">
            <v>ANTIBODY IDENTIFICATION PLATELET ANTIBOD</v>
          </cell>
          <cell r="D2560">
            <v>24.024000000000001</v>
          </cell>
        </row>
        <row r="2561">
          <cell r="A2561">
            <v>86023</v>
          </cell>
          <cell r="C2561" t="str">
            <v>ANTIBODY ID PLATELET ASSOCIATED IMMUNOGL</v>
          </cell>
          <cell r="D2561">
            <v>16.285499999999999</v>
          </cell>
        </row>
        <row r="2562">
          <cell r="A2562">
            <v>86038</v>
          </cell>
          <cell r="C2562" t="str">
            <v>ANTINUCLEAR ANTIBODIES (ANA);</v>
          </cell>
          <cell r="D2562">
            <v>15.813000000000001</v>
          </cell>
        </row>
        <row r="2563">
          <cell r="A2563">
            <v>86039</v>
          </cell>
          <cell r="C2563" t="str">
            <v>ANA; TITER</v>
          </cell>
          <cell r="D2563">
            <v>14.616</v>
          </cell>
        </row>
        <row r="2564">
          <cell r="A2564">
            <v>86060</v>
          </cell>
          <cell r="C2564" t="str">
            <v>ASO TITER</v>
          </cell>
          <cell r="D2564">
            <v>9.5444999999999993</v>
          </cell>
        </row>
        <row r="2565">
          <cell r="A2565">
            <v>86063</v>
          </cell>
          <cell r="C2565" t="str">
            <v>ANTISTREPTOLYSIN SCREEN</v>
          </cell>
          <cell r="D2565">
            <v>7.5495000000000001</v>
          </cell>
        </row>
        <row r="2566">
          <cell r="A2566">
            <v>86077</v>
          </cell>
          <cell r="C2566" t="str">
            <v>BLOOD BANK SERVICES; EVALUATION OF IRREG</v>
          </cell>
          <cell r="D2566">
            <v>40.267499999999998</v>
          </cell>
        </row>
        <row r="2567">
          <cell r="A2567">
            <v>86078</v>
          </cell>
          <cell r="C2567" t="str">
            <v>BLOOD BANK IRREGULAR ANTIB INVESTIGATION</v>
          </cell>
          <cell r="D2567">
            <v>40.267499999999998</v>
          </cell>
        </row>
        <row r="2568">
          <cell r="A2568">
            <v>86079</v>
          </cell>
          <cell r="C2568" t="str">
            <v>BLOOD BANK AUTHORIZATION FOR DEVIATION S</v>
          </cell>
          <cell r="D2568">
            <v>40.561500000000002</v>
          </cell>
        </row>
        <row r="2569">
          <cell r="A2569">
            <v>86140</v>
          </cell>
          <cell r="C2569" t="str">
            <v>CRP</v>
          </cell>
          <cell r="D2569">
            <v>6.7725</v>
          </cell>
        </row>
        <row r="2570">
          <cell r="A2570">
            <v>86141</v>
          </cell>
          <cell r="C2570" t="str">
            <v>C-REACTIVE PROTEIN; HIGH SENSITIVITY (HS</v>
          </cell>
          <cell r="D2570">
            <v>16.936499999999999</v>
          </cell>
        </row>
        <row r="2571">
          <cell r="A2571">
            <v>86146</v>
          </cell>
          <cell r="C2571" t="str">
            <v>BETA 2 GLYCOPROTEIN I ANTIBODY, EACH</v>
          </cell>
          <cell r="D2571">
            <v>18.984000000000002</v>
          </cell>
        </row>
        <row r="2572">
          <cell r="A2572">
            <v>86147</v>
          </cell>
          <cell r="C2572" t="str">
            <v>CARDIOLIPIN ANTIBODY EA IG</v>
          </cell>
          <cell r="D2572">
            <v>18.984000000000002</v>
          </cell>
        </row>
        <row r="2573">
          <cell r="A2573">
            <v>86148</v>
          </cell>
          <cell r="C2573" t="str">
            <v>ANTI-PHOSPHATIDYLSERINE (PHOSPHOLIPID) A</v>
          </cell>
          <cell r="D2573">
            <v>19.53</v>
          </cell>
        </row>
        <row r="2574">
          <cell r="A2574">
            <v>86155</v>
          </cell>
          <cell r="C2574" t="str">
            <v>CHEMOTHAXIS ASSAY SPECIFY METHOD</v>
          </cell>
          <cell r="D2574">
            <v>20.9055</v>
          </cell>
        </row>
        <row r="2575">
          <cell r="A2575">
            <v>86156</v>
          </cell>
          <cell r="C2575" t="str">
            <v>COLD AGGLUTININ; SCREEN</v>
          </cell>
          <cell r="D2575">
            <v>8.4</v>
          </cell>
        </row>
        <row r="2576">
          <cell r="A2576">
            <v>86157</v>
          </cell>
          <cell r="C2576" t="str">
            <v>COLD AGGULTININ; TITER</v>
          </cell>
          <cell r="D2576">
            <v>8.4</v>
          </cell>
        </row>
        <row r="2577">
          <cell r="A2577">
            <v>86160</v>
          </cell>
          <cell r="C2577" t="str">
            <v>COMPLEMENT; ANTIGEN, EACH COMPONENT</v>
          </cell>
          <cell r="D2577">
            <v>15.708</v>
          </cell>
        </row>
        <row r="2578">
          <cell r="A2578">
            <v>86161</v>
          </cell>
          <cell r="C2578" t="str">
            <v>COMPLEMENT; FUNCTIONAL ACTIVITY, EACH</v>
          </cell>
          <cell r="D2578">
            <v>15.708</v>
          </cell>
        </row>
        <row r="2579">
          <cell r="A2579">
            <v>86162</v>
          </cell>
          <cell r="C2579" t="str">
            <v>COMPLEMENT TOTAL</v>
          </cell>
          <cell r="D2579">
            <v>26.575500000000002</v>
          </cell>
        </row>
        <row r="2580">
          <cell r="A2580">
            <v>86171</v>
          </cell>
          <cell r="C2580" t="str">
            <v>COMPLEMENT FIXATION TEST, EACH</v>
          </cell>
          <cell r="D2580">
            <v>13.1145</v>
          </cell>
        </row>
        <row r="2581">
          <cell r="A2581">
            <v>86200</v>
          </cell>
          <cell r="C2581" t="str">
            <v>CYCLIC CITRULLINATED PEPTIDE (CCP), ANTI</v>
          </cell>
          <cell r="D2581">
            <v>16.936499999999999</v>
          </cell>
        </row>
        <row r="2582">
          <cell r="A2582">
            <v>86215</v>
          </cell>
          <cell r="C2582" t="str">
            <v>ASH TITER</v>
          </cell>
          <cell r="D2582">
            <v>17.324999999999999</v>
          </cell>
        </row>
        <row r="2583">
          <cell r="A2583">
            <v>86225</v>
          </cell>
          <cell r="C2583" t="str">
            <v>DEOXYRIBONUCLEIC ACID (DNA) ANTIBODY; NA</v>
          </cell>
          <cell r="D2583">
            <v>17.975999999999999</v>
          </cell>
        </row>
        <row r="2584">
          <cell r="A2584">
            <v>86226</v>
          </cell>
          <cell r="C2584" t="str">
            <v>DNA ANTIBODY; SINGLE STRANDED</v>
          </cell>
          <cell r="D2584">
            <v>15.8445</v>
          </cell>
        </row>
        <row r="2585">
          <cell r="A2585">
            <v>86235</v>
          </cell>
          <cell r="C2585" t="str">
            <v>EXTRACTABLE NUCLEAR ANTIGEN ANTIBODY</v>
          </cell>
          <cell r="D2585">
            <v>23.457000000000001</v>
          </cell>
        </row>
        <row r="2586">
          <cell r="A2586">
            <v>86255</v>
          </cell>
          <cell r="C2586" t="str">
            <v>FLUORESCENT NONINFECTIOUS AGENT ANTIBODY</v>
          </cell>
          <cell r="D2586">
            <v>15.7605</v>
          </cell>
        </row>
        <row r="2587">
          <cell r="A2587">
            <v>86256</v>
          </cell>
          <cell r="C2587" t="str">
            <v>FLOURESCENT ANTIBODY TITER</v>
          </cell>
          <cell r="D2587">
            <v>15.7605</v>
          </cell>
        </row>
        <row r="2588">
          <cell r="A2588">
            <v>86277</v>
          </cell>
          <cell r="C2588" t="str">
            <v>GROWTH HORMONE, HUMAN (HGH), ANTIBODY</v>
          </cell>
          <cell r="D2588">
            <v>20.590499999999999</v>
          </cell>
        </row>
        <row r="2589">
          <cell r="A2589">
            <v>86280</v>
          </cell>
          <cell r="C2589" t="str">
            <v>HEMAGGLUTINATION INHIBITON</v>
          </cell>
          <cell r="D2589">
            <v>10.71</v>
          </cell>
        </row>
        <row r="2590">
          <cell r="A2590">
            <v>86294</v>
          </cell>
          <cell r="C2590" t="str">
            <v>IMMUNOASSAY FOR TUMOR ANTIGEN, QUALITATI</v>
          </cell>
          <cell r="D2590">
            <v>25.661999999999999</v>
          </cell>
        </row>
        <row r="2591">
          <cell r="A2591">
            <v>86300</v>
          </cell>
          <cell r="C2591" t="str">
            <v>IMMUNOASSAY FOR TUMOR ANTIGEN, QUANTITAT</v>
          </cell>
          <cell r="D2591">
            <v>27.216000000000001</v>
          </cell>
        </row>
        <row r="2592">
          <cell r="A2592">
            <v>86301</v>
          </cell>
          <cell r="C2592" t="str">
            <v>IMMUNOASSAY FOR TUMOR ANTIGEN, QUANTITAT</v>
          </cell>
          <cell r="D2592">
            <v>27.216000000000001</v>
          </cell>
        </row>
        <row r="2593">
          <cell r="A2593">
            <v>86304</v>
          </cell>
          <cell r="C2593" t="str">
            <v>IMMUNOASSAY FOR TUMOR ANTIGEN, QUANTITAT</v>
          </cell>
          <cell r="D2593">
            <v>27.216000000000001</v>
          </cell>
        </row>
        <row r="2594">
          <cell r="A2594">
            <v>86308</v>
          </cell>
          <cell r="C2594" t="str">
            <v>HETEROPHILE ANTIBODIES; SCREENING</v>
          </cell>
          <cell r="D2594">
            <v>6.7725</v>
          </cell>
        </row>
        <row r="2595">
          <cell r="A2595">
            <v>86309</v>
          </cell>
          <cell r="C2595" t="str">
            <v>HETEROPHILE ANTIBODIES; TITER</v>
          </cell>
          <cell r="D2595">
            <v>8.4734999999999996</v>
          </cell>
        </row>
        <row r="2596">
          <cell r="A2596">
            <v>86310</v>
          </cell>
          <cell r="C2596" t="str">
            <v>HETEROPHILE ABSORPTION</v>
          </cell>
          <cell r="D2596">
            <v>9.6389999999999993</v>
          </cell>
        </row>
        <row r="2597">
          <cell r="A2597">
            <v>86316</v>
          </cell>
          <cell r="C2597" t="str">
            <v>IMMUNOASSAY FOR TUMOR ANTIGEN; OTHER ANT</v>
          </cell>
          <cell r="D2597">
            <v>27.216000000000001</v>
          </cell>
        </row>
        <row r="2598">
          <cell r="A2598">
            <v>86317</v>
          </cell>
          <cell r="C2598" t="str">
            <v>IMMUNOASSAY FOR INFECTIOUS AGENT ANTIBOD</v>
          </cell>
          <cell r="D2598">
            <v>18.984000000000002</v>
          </cell>
        </row>
        <row r="2599">
          <cell r="A2599">
            <v>86318</v>
          </cell>
          <cell r="C2599" t="str">
            <v>IMMUNOASSAY FOR INFECTIOUS AGENT ANTIBOD</v>
          </cell>
          <cell r="D2599">
            <v>16.936499999999999</v>
          </cell>
        </row>
        <row r="2600">
          <cell r="A2600">
            <v>86320</v>
          </cell>
          <cell r="C2600" t="str">
            <v>IMMUNOELECTROPHORESIS; SERUM</v>
          </cell>
          <cell r="D2600">
            <v>29.326499999999999</v>
          </cell>
        </row>
        <row r="2601">
          <cell r="A2601">
            <v>86325</v>
          </cell>
          <cell r="C2601" t="str">
            <v>IMMUNOELECTROPHORESIS; OTHER FLUIDS (EG,</v>
          </cell>
          <cell r="D2601">
            <v>29.253</v>
          </cell>
        </row>
        <row r="2602">
          <cell r="A2602">
            <v>86327</v>
          </cell>
          <cell r="C2602" t="str">
            <v>IMMUNOELECTROPHORESIS SERUM EACH SPECIME</v>
          </cell>
          <cell r="D2602">
            <v>29.683499999999999</v>
          </cell>
        </row>
        <row r="2603">
          <cell r="A2603">
            <v>86328</v>
          </cell>
          <cell r="C2603" t="str">
            <v>IA NFCT AB SARSCOV2 COVID19</v>
          </cell>
          <cell r="D2603">
            <v>45.23</v>
          </cell>
        </row>
        <row r="2604">
          <cell r="A2604">
            <v>86329</v>
          </cell>
          <cell r="C2604" t="str">
            <v>IMMUNODIFFUSION, NOT ELSEWHERE SPECIFIED</v>
          </cell>
          <cell r="D2604">
            <v>18.3645</v>
          </cell>
        </row>
        <row r="2605">
          <cell r="A2605">
            <v>86331</v>
          </cell>
          <cell r="C2605" t="str">
            <v>GEL DIFFUSION QUALITATIVE OUCHTERLONY</v>
          </cell>
          <cell r="D2605">
            <v>14.847</v>
          </cell>
        </row>
        <row r="2606">
          <cell r="A2606">
            <v>86332</v>
          </cell>
          <cell r="C2606" t="str">
            <v>IMMUNE COMPLEX ASSAY</v>
          </cell>
          <cell r="D2606">
            <v>31.888500000000001</v>
          </cell>
        </row>
        <row r="2607">
          <cell r="A2607">
            <v>86334</v>
          </cell>
          <cell r="C2607" t="str">
            <v>IMMUNOFIXATION ELECTROPHORESIS; SERUM</v>
          </cell>
          <cell r="D2607">
            <v>29.221499999999999</v>
          </cell>
        </row>
        <row r="2608">
          <cell r="A2608">
            <v>86335</v>
          </cell>
          <cell r="C2608" t="str">
            <v>IMMUNOFIXATION ELECTROPHORESIS; OTHER FL</v>
          </cell>
          <cell r="D2608">
            <v>38.387999999999998</v>
          </cell>
        </row>
        <row r="2609">
          <cell r="A2609">
            <v>86336</v>
          </cell>
          <cell r="C2609" t="str">
            <v>INHIBIN A</v>
          </cell>
          <cell r="D2609">
            <v>21.997499999999999</v>
          </cell>
        </row>
        <row r="2610">
          <cell r="A2610">
            <v>86337</v>
          </cell>
          <cell r="C2610" t="str">
            <v>INSULIN ANTIBODIES</v>
          </cell>
          <cell r="D2610">
            <v>28.0245</v>
          </cell>
        </row>
        <row r="2611">
          <cell r="A2611">
            <v>86340</v>
          </cell>
          <cell r="C2611" t="str">
            <v>INTRINSIC FACTOR ANTIBODIES</v>
          </cell>
          <cell r="D2611">
            <v>19.719000000000001</v>
          </cell>
        </row>
        <row r="2612">
          <cell r="A2612">
            <v>86341</v>
          </cell>
          <cell r="C2612" t="str">
            <v>ISLET CELL ANTIBODY</v>
          </cell>
          <cell r="D2612">
            <v>17.577000000000002</v>
          </cell>
        </row>
        <row r="2613">
          <cell r="A2613">
            <v>86344</v>
          </cell>
          <cell r="C2613" t="str">
            <v>LEUKOCYTE PHAGOCYTOSIS</v>
          </cell>
          <cell r="D2613">
            <v>10.458</v>
          </cell>
        </row>
        <row r="2614">
          <cell r="A2614">
            <v>86353</v>
          </cell>
          <cell r="C2614" t="str">
            <v>LYMPHOCYTE TRANSFORMATION, MITOGEN (PHYT</v>
          </cell>
          <cell r="D2614">
            <v>64.134</v>
          </cell>
        </row>
        <row r="2615">
          <cell r="A2615">
            <v>86355</v>
          </cell>
          <cell r="C2615" t="str">
            <v>B CELLS, TOTAL COUNT</v>
          </cell>
          <cell r="D2615">
            <v>49.35</v>
          </cell>
        </row>
        <row r="2616">
          <cell r="A2616">
            <v>86356</v>
          </cell>
          <cell r="C2616" t="str">
            <v>MONONUCLEAR CELL ANTIGEN, QUANTITATIVE (</v>
          </cell>
          <cell r="D2616">
            <v>35.027999999999999</v>
          </cell>
        </row>
        <row r="2617">
          <cell r="A2617">
            <v>86357</v>
          </cell>
          <cell r="C2617" t="str">
            <v>NATURAL KILLER (NK) CELLS, TOTAL COUNT</v>
          </cell>
          <cell r="D2617">
            <v>49.35</v>
          </cell>
        </row>
        <row r="2618">
          <cell r="A2618">
            <v>86359</v>
          </cell>
          <cell r="C2618" t="str">
            <v>T CELLS;</v>
          </cell>
          <cell r="D2618">
            <v>49.35</v>
          </cell>
        </row>
        <row r="2619">
          <cell r="A2619">
            <v>86360</v>
          </cell>
          <cell r="C2619" t="str">
            <v>T CELLS; ABSOLUTE CD4 AND CD8 COUNT, INC</v>
          </cell>
          <cell r="D2619">
            <v>61.477499999999999</v>
          </cell>
        </row>
        <row r="2620">
          <cell r="A2620">
            <v>86361</v>
          </cell>
          <cell r="C2620" t="str">
            <v>T CELLS; ABSOLUTE CD4 COUNT</v>
          </cell>
          <cell r="D2620">
            <v>35.027999999999999</v>
          </cell>
        </row>
        <row r="2621">
          <cell r="A2621">
            <v>86367</v>
          </cell>
          <cell r="C2621" t="str">
            <v>STEM CELLS (IE, CD34), TOTAL COUNT</v>
          </cell>
          <cell r="D2621">
            <v>49.35</v>
          </cell>
        </row>
        <row r="2622">
          <cell r="A2622">
            <v>86376</v>
          </cell>
          <cell r="C2622" t="str">
            <v>MICROSOMAL ANTIBODIES (EG, THRYOID OR LI</v>
          </cell>
          <cell r="D2622">
            <v>18.133500000000002</v>
          </cell>
        </row>
        <row r="2623">
          <cell r="A2623">
            <v>86382</v>
          </cell>
          <cell r="C2623" t="str">
            <v>NEUTRALIZATION TEST VIRAL</v>
          </cell>
          <cell r="D2623">
            <v>22.113</v>
          </cell>
        </row>
        <row r="2624">
          <cell r="A2624">
            <v>86384</v>
          </cell>
          <cell r="C2624" t="str">
            <v>NBT TEST</v>
          </cell>
          <cell r="D2624">
            <v>14.8995</v>
          </cell>
        </row>
        <row r="2625">
          <cell r="A2625">
            <v>86403</v>
          </cell>
          <cell r="C2625" t="str">
            <v>PARTICLE AGGLUTINATION; SCREEN, EACH ANT</v>
          </cell>
          <cell r="D2625">
            <v>13.335000000000001</v>
          </cell>
        </row>
        <row r="2626">
          <cell r="A2626">
            <v>86406</v>
          </cell>
          <cell r="C2626" t="str">
            <v>PARTICLE AGGLUTINATION;</v>
          </cell>
          <cell r="D2626">
            <v>13.923</v>
          </cell>
        </row>
        <row r="2627">
          <cell r="A2627">
            <v>86408</v>
          </cell>
          <cell r="C2627" t="str">
            <v>NEUTRLZG ANTB SARSCOV2 SCR</v>
          </cell>
          <cell r="D2627">
            <v>42.13</v>
          </cell>
        </row>
        <row r="2628">
          <cell r="A2628">
            <v>86409</v>
          </cell>
          <cell r="C2628" t="str">
            <v>TITER</v>
          </cell>
          <cell r="D2628">
            <v>79.61</v>
          </cell>
        </row>
        <row r="2629">
          <cell r="A2629">
            <v>86413</v>
          </cell>
          <cell r="C2629" t="str">
            <v>COVID-19 antibody, quantitative</v>
          </cell>
          <cell r="D2629">
            <v>51.43</v>
          </cell>
        </row>
        <row r="2630">
          <cell r="A2630">
            <v>86430</v>
          </cell>
          <cell r="C2630" t="str">
            <v>RHEUMATOID FACTOR; QUALITATIVE</v>
          </cell>
          <cell r="D2630">
            <v>7.4340000000000002</v>
          </cell>
        </row>
        <row r="2631">
          <cell r="A2631">
            <v>86431</v>
          </cell>
          <cell r="C2631" t="str">
            <v>RHEUMATOID FACTOR; QUANTITATIVE</v>
          </cell>
          <cell r="D2631">
            <v>7.4340000000000002</v>
          </cell>
        </row>
        <row r="2632">
          <cell r="A2632">
            <v>86480</v>
          </cell>
          <cell r="C2632" t="str">
            <v>TUBERCULOSIS TEST, CELL MEDIATED IMMUNIT</v>
          </cell>
          <cell r="D2632">
            <v>81.081000000000003</v>
          </cell>
        </row>
        <row r="2633">
          <cell r="A2633">
            <v>86481</v>
          </cell>
          <cell r="C2633" t="str">
            <v>TUBERCULOSIS TEST, CELL MEDIATED IMMUNIT</v>
          </cell>
          <cell r="D2633">
            <v>81.668999999999997</v>
          </cell>
        </row>
        <row r="2634">
          <cell r="A2634">
            <v>86485</v>
          </cell>
          <cell r="C2634" t="str">
            <v>SKIN TEAT; CANDIDA</v>
          </cell>
          <cell r="D2634">
            <v>6.51</v>
          </cell>
        </row>
        <row r="2635">
          <cell r="A2635">
            <v>86486</v>
          </cell>
          <cell r="C2635" t="str">
            <v>SKIN TEST; UNLISTED ANTIGEN, EACH</v>
          </cell>
          <cell r="D2635">
            <v>3.9689999999999999</v>
          </cell>
        </row>
        <row r="2636">
          <cell r="A2636">
            <v>86490</v>
          </cell>
          <cell r="C2636" t="str">
            <v>SENSITIVITY TEST COCCIDIOIDOMYCOSIS</v>
          </cell>
          <cell r="D2636">
            <v>5.4494999999999996</v>
          </cell>
        </row>
        <row r="2637">
          <cell r="A2637">
            <v>86510</v>
          </cell>
          <cell r="C2637" t="str">
            <v>SENSITIVITY TEST HISTOPLASMOSIS</v>
          </cell>
          <cell r="D2637">
            <v>5.4494999999999996</v>
          </cell>
        </row>
        <row r="2638">
          <cell r="A2638">
            <v>86580</v>
          </cell>
          <cell r="C2638" t="str">
            <v>SENSITIVITY TEST TUBERCULOSIS</v>
          </cell>
          <cell r="D2638">
            <v>5.7539999999999996</v>
          </cell>
        </row>
        <row r="2639">
          <cell r="A2639">
            <v>86590</v>
          </cell>
          <cell r="C2639" t="str">
            <v>STREPTOKINASE ANTIBODY</v>
          </cell>
          <cell r="D2639">
            <v>14.427</v>
          </cell>
        </row>
        <row r="2640">
          <cell r="A2640">
            <v>86592</v>
          </cell>
          <cell r="C2640" t="str">
            <v>SYPHILIS, PRECIPITATION OR FLOCCULATION</v>
          </cell>
          <cell r="D2640">
            <v>5.5754999999999999</v>
          </cell>
        </row>
        <row r="2641">
          <cell r="A2641">
            <v>86593</v>
          </cell>
          <cell r="C2641" t="str">
            <v>SYPHILLIS PRECIPITATION FLOCCULATION TES</v>
          </cell>
          <cell r="D2641">
            <v>5.7750000000000004</v>
          </cell>
        </row>
        <row r="2642">
          <cell r="A2642">
            <v>86602</v>
          </cell>
          <cell r="C2642" t="str">
            <v>ANTIBODY; ACTINOMYCES</v>
          </cell>
          <cell r="D2642">
            <v>13.314</v>
          </cell>
        </row>
        <row r="2643">
          <cell r="A2643">
            <v>86603</v>
          </cell>
          <cell r="C2643" t="str">
            <v>ANTIBODY; ADENOVIRUS</v>
          </cell>
          <cell r="D2643">
            <v>16.6845</v>
          </cell>
        </row>
        <row r="2644">
          <cell r="A2644">
            <v>86606</v>
          </cell>
          <cell r="C2644" t="str">
            <v>ANTIBODY; ASPIRGILLUS</v>
          </cell>
          <cell r="D2644">
            <v>16.6845</v>
          </cell>
        </row>
        <row r="2645">
          <cell r="A2645">
            <v>86609</v>
          </cell>
          <cell r="C2645" t="str">
            <v>ANTIBODY; BACTERIUM, NOT ELSEWHERE SPECI</v>
          </cell>
          <cell r="D2645">
            <v>16.6845</v>
          </cell>
        </row>
        <row r="2646">
          <cell r="A2646">
            <v>86611</v>
          </cell>
          <cell r="C2646" t="str">
            <v>ANTIBODY; BARTONELLA</v>
          </cell>
          <cell r="D2646">
            <v>13.314</v>
          </cell>
        </row>
        <row r="2647">
          <cell r="A2647">
            <v>86612</v>
          </cell>
          <cell r="C2647" t="str">
            <v>ANTIBODY; BLASTOMYCES</v>
          </cell>
          <cell r="D2647">
            <v>16.6845</v>
          </cell>
        </row>
        <row r="2648">
          <cell r="A2648">
            <v>86615</v>
          </cell>
          <cell r="C2648" t="str">
            <v>ANTIBODY; BORDETELLA</v>
          </cell>
          <cell r="D2648">
            <v>17.2515</v>
          </cell>
        </row>
        <row r="2649">
          <cell r="A2649">
            <v>86617</v>
          </cell>
          <cell r="C2649" t="str">
            <v>ANTIBODY;</v>
          </cell>
          <cell r="D2649">
            <v>15.487500000000001</v>
          </cell>
        </row>
        <row r="2650">
          <cell r="A2650">
            <v>86618</v>
          </cell>
          <cell r="C2650" t="str">
            <v>ANTIBODY; LYME DISEASE</v>
          </cell>
          <cell r="D2650">
            <v>18.984000000000002</v>
          </cell>
        </row>
        <row r="2651">
          <cell r="A2651">
            <v>86619</v>
          </cell>
          <cell r="C2651" t="str">
            <v>ANTIBODY; BORRELIA</v>
          </cell>
          <cell r="D2651">
            <v>17.503499999999999</v>
          </cell>
        </row>
        <row r="2652">
          <cell r="A2652">
            <v>86622</v>
          </cell>
          <cell r="C2652" t="str">
            <v>ANTIBODY; BRUCELLA</v>
          </cell>
          <cell r="D2652">
            <v>9.8595000000000006</v>
          </cell>
        </row>
        <row r="2653">
          <cell r="A2653">
            <v>86625</v>
          </cell>
          <cell r="C2653" t="str">
            <v>ANTIBODY; CAMPYLOBACTOR</v>
          </cell>
          <cell r="D2653">
            <v>9.8595000000000006</v>
          </cell>
        </row>
        <row r="2654">
          <cell r="A2654">
            <v>86628</v>
          </cell>
          <cell r="C2654" t="str">
            <v>ANTIBODY; CANDIDA</v>
          </cell>
          <cell r="D2654">
            <v>14.847</v>
          </cell>
        </row>
        <row r="2655">
          <cell r="A2655">
            <v>86631</v>
          </cell>
          <cell r="C2655" t="str">
            <v>ANTIBODY; CHLAMYDIA</v>
          </cell>
          <cell r="D2655">
            <v>15.4665</v>
          </cell>
        </row>
        <row r="2656">
          <cell r="A2656">
            <v>86632</v>
          </cell>
          <cell r="C2656" t="str">
            <v>ANTIBODY; CHLAMIDA, IGM</v>
          </cell>
          <cell r="D2656">
            <v>16.611000000000001</v>
          </cell>
        </row>
        <row r="2657">
          <cell r="A2657">
            <v>86635</v>
          </cell>
          <cell r="C2657" t="str">
            <v>ANTIBODY, COCCIDIOIDES</v>
          </cell>
          <cell r="D2657">
            <v>15.015000000000001</v>
          </cell>
        </row>
        <row r="2658">
          <cell r="A2658">
            <v>86638</v>
          </cell>
          <cell r="C2658" t="str">
            <v>ANTIBODY; Q FEVER</v>
          </cell>
          <cell r="D2658">
            <v>15.865500000000001</v>
          </cell>
        </row>
        <row r="2659">
          <cell r="A2659">
            <v>86641</v>
          </cell>
          <cell r="C2659" t="str">
            <v>ANTIBODY; CRYPTOCOCCUS</v>
          </cell>
          <cell r="D2659">
            <v>18.858000000000001</v>
          </cell>
        </row>
        <row r="2660">
          <cell r="A2660">
            <v>86644</v>
          </cell>
          <cell r="C2660" t="str">
            <v>ANTIBODY; CMV</v>
          </cell>
          <cell r="D2660">
            <v>18.795000000000002</v>
          </cell>
        </row>
        <row r="2661">
          <cell r="A2661">
            <v>86645</v>
          </cell>
          <cell r="C2661" t="str">
            <v>ANTIBODY; CMV, IGM</v>
          </cell>
          <cell r="D2661">
            <v>18.984000000000002</v>
          </cell>
        </row>
        <row r="2662">
          <cell r="A2662">
            <v>86648</v>
          </cell>
          <cell r="C2662" t="str">
            <v>ANTIBODY; DIPTHERIA</v>
          </cell>
          <cell r="D2662">
            <v>18.984000000000002</v>
          </cell>
        </row>
        <row r="2663">
          <cell r="A2663">
            <v>86651</v>
          </cell>
          <cell r="C2663" t="str">
            <v>ANTIBODY; ENCEPHALITIS, CALIFORNIA</v>
          </cell>
          <cell r="D2663">
            <v>17.2515</v>
          </cell>
        </row>
        <row r="2664">
          <cell r="A2664">
            <v>86652</v>
          </cell>
          <cell r="C2664" t="str">
            <v>ANTIBODY; ENCEPHALITIS, EASTERN EQUINE</v>
          </cell>
          <cell r="D2664">
            <v>17.2515</v>
          </cell>
        </row>
        <row r="2665">
          <cell r="A2665">
            <v>86653</v>
          </cell>
          <cell r="C2665" t="str">
            <v>ANTIBODY; ENCEPHALITIS ST, LOUIS</v>
          </cell>
          <cell r="D2665">
            <v>17.2515</v>
          </cell>
        </row>
        <row r="2666">
          <cell r="A2666">
            <v>86654</v>
          </cell>
          <cell r="C2666" t="str">
            <v>ANTIBODY;ENCEPHALITIS WESTERN EQUINE</v>
          </cell>
          <cell r="D2666">
            <v>17.2515</v>
          </cell>
        </row>
        <row r="2667">
          <cell r="A2667">
            <v>86658</v>
          </cell>
          <cell r="C2667" t="str">
            <v>ANTIBODY; ENTEROVIRUS</v>
          </cell>
          <cell r="D2667">
            <v>16.6845</v>
          </cell>
        </row>
        <row r="2668">
          <cell r="A2668">
            <v>86663</v>
          </cell>
          <cell r="C2668" t="str">
            <v>ANTIBODY; EPSTEIN-BARR, EARLY ANTIGEN</v>
          </cell>
          <cell r="D2668">
            <v>17.1675</v>
          </cell>
        </row>
        <row r="2669">
          <cell r="A2669">
            <v>86664</v>
          </cell>
          <cell r="C2669" t="str">
            <v>ANTIBODY; EPSTEIN-BARR, NUCLEAR ANTIGEN</v>
          </cell>
          <cell r="D2669">
            <v>18.984000000000002</v>
          </cell>
        </row>
        <row r="2670">
          <cell r="A2670">
            <v>86665</v>
          </cell>
          <cell r="C2670" t="str">
            <v>ANTIBODY; EPSTEIN-BARR VIRAL CAPSID</v>
          </cell>
          <cell r="D2670">
            <v>21.262499999999999</v>
          </cell>
        </row>
        <row r="2671">
          <cell r="A2671">
            <v>86666</v>
          </cell>
          <cell r="C2671" t="str">
            <v>ANTIBODY; EHRLICHIA</v>
          </cell>
          <cell r="D2671">
            <v>13.314</v>
          </cell>
        </row>
        <row r="2672">
          <cell r="A2672">
            <v>86668</v>
          </cell>
          <cell r="C2672" t="str">
            <v>ANTIBODY; FRACISELLA TULARENSIS</v>
          </cell>
          <cell r="D2672">
            <v>13.608000000000001</v>
          </cell>
        </row>
        <row r="2673">
          <cell r="A2673">
            <v>86671</v>
          </cell>
          <cell r="C2673" t="str">
            <v>ANTIBODY; FUNGUS</v>
          </cell>
          <cell r="D2673">
            <v>16.044</v>
          </cell>
        </row>
        <row r="2674">
          <cell r="A2674">
            <v>86674</v>
          </cell>
          <cell r="C2674" t="str">
            <v>ANTIBODY; GIARDIA LAMBLIA</v>
          </cell>
          <cell r="D2674">
            <v>18.984000000000002</v>
          </cell>
        </row>
        <row r="2675">
          <cell r="A2675">
            <v>86677</v>
          </cell>
          <cell r="C2675" t="str">
            <v>ANTIBODY; HELICOBACTER PYLOUI</v>
          </cell>
          <cell r="D2675">
            <v>18.984000000000002</v>
          </cell>
        </row>
        <row r="2676">
          <cell r="A2676">
            <v>86682</v>
          </cell>
          <cell r="C2676" t="str">
            <v>ANTIBODY; HELMINTH</v>
          </cell>
          <cell r="D2676">
            <v>17.010000000000002</v>
          </cell>
        </row>
        <row r="2677">
          <cell r="A2677">
            <v>86684</v>
          </cell>
          <cell r="C2677" t="str">
            <v>ANTIBODY; HEMOPHILUS INFLUENZA</v>
          </cell>
          <cell r="D2677">
            <v>18.984000000000002</v>
          </cell>
        </row>
        <row r="2678">
          <cell r="A2678">
            <v>86687</v>
          </cell>
          <cell r="C2678" t="str">
            <v>HTLV-I ANTIBODY</v>
          </cell>
          <cell r="D2678">
            <v>10.983000000000001</v>
          </cell>
        </row>
        <row r="2679">
          <cell r="A2679">
            <v>86688</v>
          </cell>
          <cell r="C2679" t="str">
            <v>HTLV-II ANTIBODY</v>
          </cell>
          <cell r="D2679">
            <v>15.3825</v>
          </cell>
        </row>
        <row r="2680">
          <cell r="A2680">
            <v>86689</v>
          </cell>
          <cell r="C2680" t="str">
            <v>HTLV/HIV CONFIRMJ ANTIBODY</v>
          </cell>
          <cell r="D2680">
            <v>25.336500000000001</v>
          </cell>
        </row>
        <row r="2681">
          <cell r="A2681">
            <v>86692</v>
          </cell>
          <cell r="C2681" t="str">
            <v>ANTOBODY; HEPATITIS, DELTA AGENT</v>
          </cell>
          <cell r="D2681">
            <v>18.984000000000002</v>
          </cell>
        </row>
        <row r="2682">
          <cell r="A2682">
            <v>86694</v>
          </cell>
          <cell r="C2682" t="str">
            <v>ANTIBODY; HERPES SIMPLEX, NON-SPECIFIC</v>
          </cell>
          <cell r="D2682">
            <v>18.795000000000002</v>
          </cell>
        </row>
        <row r="2683">
          <cell r="A2683">
            <v>86695</v>
          </cell>
          <cell r="C2683" t="str">
            <v>ANTIBODY; HERPES SIMPLEX. TYPE I</v>
          </cell>
          <cell r="D2683">
            <v>17.2515</v>
          </cell>
        </row>
        <row r="2684">
          <cell r="A2684">
            <v>86696</v>
          </cell>
          <cell r="C2684" t="str">
            <v>ANTIBODY; HERPES SIMPLEX, TYPE 2</v>
          </cell>
          <cell r="D2684">
            <v>25.336500000000001</v>
          </cell>
        </row>
        <row r="2685">
          <cell r="A2685">
            <v>86698</v>
          </cell>
          <cell r="C2685" t="str">
            <v>ANTOBODY; HISTOPLASM</v>
          </cell>
          <cell r="D2685">
            <v>16.348500000000001</v>
          </cell>
        </row>
        <row r="2686">
          <cell r="A2686">
            <v>86701</v>
          </cell>
          <cell r="C2686" t="str">
            <v>ANTIBODY; HIV-1</v>
          </cell>
          <cell r="D2686">
            <v>11.613</v>
          </cell>
        </row>
        <row r="2687">
          <cell r="A2687">
            <v>86702</v>
          </cell>
          <cell r="C2687" t="str">
            <v>ANTIBODY; HIV-2</v>
          </cell>
          <cell r="D2687">
            <v>15.3825</v>
          </cell>
        </row>
        <row r="2688">
          <cell r="A2688">
            <v>86703</v>
          </cell>
          <cell r="C2688" t="str">
            <v>ANTIBODY; HIV-1 &amp; HIV-2, SINGLE ASSAY</v>
          </cell>
          <cell r="D2688">
            <v>15.3825</v>
          </cell>
        </row>
        <row r="2689">
          <cell r="A2689">
            <v>86704</v>
          </cell>
          <cell r="C2689" t="str">
            <v>HEPATITIS B CORE ANTIBODY (HBCAB), TOTAL</v>
          </cell>
          <cell r="D2689">
            <v>15.225</v>
          </cell>
        </row>
        <row r="2690">
          <cell r="A2690">
            <v>86705</v>
          </cell>
          <cell r="C2690" t="str">
            <v>HEPATITIS B CORE ANTIBODY (HBCAB); IGM A</v>
          </cell>
          <cell r="D2690">
            <v>15.393000000000001</v>
          </cell>
        </row>
        <row r="2691">
          <cell r="A2691">
            <v>86706</v>
          </cell>
          <cell r="C2691" t="str">
            <v>HEPATITIS B SURFACE ANTIBODY (HBSAB)</v>
          </cell>
          <cell r="D2691">
            <v>14.0595</v>
          </cell>
        </row>
        <row r="2692">
          <cell r="A2692">
            <v>86707</v>
          </cell>
          <cell r="C2692" t="str">
            <v>HEPATITIS BE ANTIBODY (HBEAB)</v>
          </cell>
          <cell r="D2692">
            <v>15.141</v>
          </cell>
        </row>
        <row r="2693">
          <cell r="A2693">
            <v>86708</v>
          </cell>
          <cell r="C2693" t="str">
            <v>HEPATITIS A ANTIBODY</v>
          </cell>
          <cell r="D2693">
            <v>16.212</v>
          </cell>
        </row>
        <row r="2694">
          <cell r="A2694">
            <v>86709</v>
          </cell>
          <cell r="C2694" t="str">
            <v>HEPATITIS A ANTIBODY (HAAB); IGM ANTIBOD</v>
          </cell>
          <cell r="D2694">
            <v>14.721</v>
          </cell>
        </row>
        <row r="2695">
          <cell r="A2695">
            <v>86710</v>
          </cell>
          <cell r="C2695" t="str">
            <v>ANTIBODY, INFLUENZA VIRUS</v>
          </cell>
          <cell r="D2695">
            <v>17.745000000000001</v>
          </cell>
        </row>
        <row r="2696">
          <cell r="A2696">
            <v>86711</v>
          </cell>
          <cell r="C2696" t="str">
            <v>ANALYSIS FOR ANTIBODY TO JOHN CUNNINGHAM</v>
          </cell>
          <cell r="D2696">
            <v>18.490500000000001</v>
          </cell>
        </row>
        <row r="2697">
          <cell r="A2697">
            <v>86713</v>
          </cell>
          <cell r="C2697" t="str">
            <v>ANTIBODY; LEGIONELLA</v>
          </cell>
          <cell r="D2697">
            <v>20.023499999999999</v>
          </cell>
        </row>
        <row r="2698">
          <cell r="A2698">
            <v>86717</v>
          </cell>
          <cell r="C2698" t="str">
            <v>ANTIBODY; LEISHMANIA</v>
          </cell>
          <cell r="D2698">
            <v>10.9725</v>
          </cell>
        </row>
        <row r="2699">
          <cell r="A2699">
            <v>86720</v>
          </cell>
          <cell r="C2699" t="str">
            <v>ANTIBODY; LEPTOSPIRA</v>
          </cell>
          <cell r="D2699">
            <v>12.904500000000001</v>
          </cell>
        </row>
        <row r="2700">
          <cell r="A2700">
            <v>86723</v>
          </cell>
          <cell r="C2700" t="str">
            <v>ANTIBODY; LISTERIA MONOCYTOGENES</v>
          </cell>
          <cell r="D2700">
            <v>17.2515</v>
          </cell>
        </row>
        <row r="2701">
          <cell r="A2701">
            <v>86727</v>
          </cell>
          <cell r="C2701" t="str">
            <v>ANTIBODY; LYMPHOCYTIC CHORIOMENINGITIS</v>
          </cell>
          <cell r="D2701">
            <v>16.6845</v>
          </cell>
        </row>
        <row r="2702">
          <cell r="A2702">
            <v>86732</v>
          </cell>
          <cell r="C2702" t="str">
            <v>ANTIBODY; MUCORMYCOSIS</v>
          </cell>
          <cell r="D2702">
            <v>17.2515</v>
          </cell>
        </row>
        <row r="2703">
          <cell r="A2703">
            <v>86735</v>
          </cell>
          <cell r="C2703" t="str">
            <v>ANTIBODY; MUMPS</v>
          </cell>
          <cell r="D2703">
            <v>17.073</v>
          </cell>
        </row>
        <row r="2704">
          <cell r="A2704">
            <v>86738</v>
          </cell>
          <cell r="C2704" t="str">
            <v>ANTIBODY; MYCOPLASMA</v>
          </cell>
          <cell r="D2704">
            <v>17.324999999999999</v>
          </cell>
        </row>
        <row r="2705">
          <cell r="A2705">
            <v>86744</v>
          </cell>
          <cell r="C2705" t="str">
            <v>ANTIBODY; NOCARDIA</v>
          </cell>
          <cell r="D2705">
            <v>17.2515</v>
          </cell>
        </row>
        <row r="2706">
          <cell r="A2706">
            <v>86747</v>
          </cell>
          <cell r="C2706" t="str">
            <v>ANTIBODY; PARVOVIRUS</v>
          </cell>
          <cell r="D2706">
            <v>18.984000000000002</v>
          </cell>
        </row>
        <row r="2707">
          <cell r="A2707">
            <v>86750</v>
          </cell>
          <cell r="C2707" t="str">
            <v>ANTIBODY; MALARIA</v>
          </cell>
          <cell r="D2707">
            <v>17.2515</v>
          </cell>
        </row>
        <row r="2708">
          <cell r="A2708">
            <v>86753</v>
          </cell>
          <cell r="C2708" t="str">
            <v>ANTIBODY; PROTOZOA, NOT ELSEWHERE SPECI</v>
          </cell>
          <cell r="D2708">
            <v>10.9725</v>
          </cell>
        </row>
        <row r="2709">
          <cell r="A2709">
            <v>86756</v>
          </cell>
          <cell r="C2709" t="str">
            <v>ANTIBODY; RESPIRATORY SYNCYTIAL VIRUS</v>
          </cell>
          <cell r="D2709">
            <v>16.863</v>
          </cell>
        </row>
        <row r="2710">
          <cell r="A2710">
            <v>86757</v>
          </cell>
          <cell r="C2710" t="str">
            <v>ANTIBODY; RICKETTSIA</v>
          </cell>
          <cell r="D2710">
            <v>25.336500000000001</v>
          </cell>
        </row>
        <row r="2711">
          <cell r="A2711">
            <v>86759</v>
          </cell>
          <cell r="C2711" t="str">
            <v>ANTIBODY; ROTAVIRUS</v>
          </cell>
          <cell r="D2711">
            <v>16.6845</v>
          </cell>
        </row>
        <row r="2712">
          <cell r="A2712">
            <v>86762</v>
          </cell>
          <cell r="C2712" t="str">
            <v>ANTIBODY; RUBELLA</v>
          </cell>
          <cell r="D2712">
            <v>18.795000000000002</v>
          </cell>
        </row>
        <row r="2713">
          <cell r="A2713">
            <v>86765</v>
          </cell>
          <cell r="C2713" t="str">
            <v>ANTIBODY; RUBEOLA</v>
          </cell>
          <cell r="D2713">
            <v>16.852499999999999</v>
          </cell>
        </row>
        <row r="2714">
          <cell r="A2714">
            <v>86768</v>
          </cell>
          <cell r="C2714" t="str">
            <v>ANTIBODY; SALMONELLA</v>
          </cell>
          <cell r="D2714">
            <v>17.2515</v>
          </cell>
        </row>
        <row r="2715">
          <cell r="A2715">
            <v>86769</v>
          </cell>
          <cell r="C2715" t="str">
            <v>SARS-COV-2 COVID-19 ANTIBODY</v>
          </cell>
          <cell r="D2715">
            <v>42.13</v>
          </cell>
        </row>
        <row r="2716">
          <cell r="A2716">
            <v>86771</v>
          </cell>
          <cell r="C2716" t="str">
            <v>ANTIBODY; SHIGELLA</v>
          </cell>
          <cell r="D2716">
            <v>17.2515</v>
          </cell>
        </row>
        <row r="2717">
          <cell r="A2717">
            <v>86774</v>
          </cell>
          <cell r="C2717" t="str">
            <v>ANTIBODY; TETANUS</v>
          </cell>
          <cell r="D2717">
            <v>18.984000000000002</v>
          </cell>
        </row>
        <row r="2718">
          <cell r="A2718">
            <v>86777</v>
          </cell>
          <cell r="C2718" t="str">
            <v>ANTIBODY; TOXOPLASMA</v>
          </cell>
          <cell r="D2718">
            <v>18.795000000000002</v>
          </cell>
        </row>
        <row r="2719">
          <cell r="A2719">
            <v>86778</v>
          </cell>
          <cell r="C2719" t="str">
            <v>ANTIBODY; TOXOPLASMA, IGM</v>
          </cell>
          <cell r="D2719">
            <v>18.837</v>
          </cell>
        </row>
        <row r="2720">
          <cell r="A2720">
            <v>86780</v>
          </cell>
          <cell r="C2720" t="str">
            <v>TREPONEMA PALLIDUM</v>
          </cell>
          <cell r="D2720">
            <v>17.755500000000001</v>
          </cell>
        </row>
        <row r="2721">
          <cell r="A2721">
            <v>86784</v>
          </cell>
          <cell r="C2721" t="str">
            <v>ANTIBODY; TRICHINELLA</v>
          </cell>
          <cell r="D2721">
            <v>16.432500000000001</v>
          </cell>
        </row>
        <row r="2722">
          <cell r="A2722">
            <v>86787</v>
          </cell>
          <cell r="C2722" t="str">
            <v>ANTIBODY; VARICELLA-ZOSTER</v>
          </cell>
          <cell r="D2722">
            <v>16.852499999999999</v>
          </cell>
        </row>
        <row r="2723">
          <cell r="A2723">
            <v>86788</v>
          </cell>
          <cell r="C2723" t="str">
            <v>ANTIBODY; WEST NILE VIRUS, IGM</v>
          </cell>
          <cell r="D2723">
            <v>18.984000000000002</v>
          </cell>
        </row>
        <row r="2724">
          <cell r="A2724">
            <v>86789</v>
          </cell>
          <cell r="C2724" t="str">
            <v>ANTIBODY; WEST NILE VIRUS</v>
          </cell>
          <cell r="D2724">
            <v>18.795000000000002</v>
          </cell>
        </row>
        <row r="2725">
          <cell r="A2725">
            <v>86790</v>
          </cell>
          <cell r="C2725" t="str">
            <v>ANTIBODY; VIRUS, NOT ELSEWHERE SPECIFIED</v>
          </cell>
          <cell r="D2725">
            <v>16.852499999999999</v>
          </cell>
        </row>
        <row r="2726">
          <cell r="A2726">
            <v>86793</v>
          </cell>
          <cell r="C2726" t="str">
            <v>ANTIBODY; YERSINIA</v>
          </cell>
          <cell r="D2726">
            <v>17.2515</v>
          </cell>
        </row>
        <row r="2727">
          <cell r="A2727">
            <v>86794</v>
          </cell>
          <cell r="C2727" t="str">
            <v>ZIKA VIRUS IGM ANTIBODY</v>
          </cell>
          <cell r="D2727">
            <v>19.8765</v>
          </cell>
        </row>
        <row r="2728">
          <cell r="A2728">
            <v>86800</v>
          </cell>
          <cell r="C2728" t="str">
            <v>THYROGLOBULIN ANTIBODY</v>
          </cell>
          <cell r="D2728">
            <v>20.811</v>
          </cell>
        </row>
        <row r="2729">
          <cell r="A2729">
            <v>86803</v>
          </cell>
          <cell r="C2729" t="str">
            <v>HEPATITIS C ANTIBODY;</v>
          </cell>
          <cell r="D2729">
            <v>18.679500000000001</v>
          </cell>
        </row>
        <row r="2730">
          <cell r="A2730">
            <v>86804</v>
          </cell>
          <cell r="C2730" t="str">
            <v>HEPATITIS C ANTIBODY; CONFIRMATORY TEST</v>
          </cell>
          <cell r="D2730">
            <v>15.487500000000001</v>
          </cell>
        </row>
        <row r="2731">
          <cell r="A2731">
            <v>86805</v>
          </cell>
          <cell r="C2731" t="str">
            <v>LYMPHOCYTOTOXICITY ASSAY, VISUAL XM; W/</v>
          </cell>
          <cell r="D2731">
            <v>68.407499999999999</v>
          </cell>
        </row>
        <row r="2732">
          <cell r="A2732">
            <v>86806</v>
          </cell>
          <cell r="C2732" t="str">
            <v>LYMPHOCYTOTOXICITY ASSAY, VISUAL XM; W/O</v>
          </cell>
          <cell r="D2732">
            <v>62.265000000000001</v>
          </cell>
        </row>
        <row r="2733">
          <cell r="A2733">
            <v>86807</v>
          </cell>
          <cell r="C2733" t="str">
            <v>SERUM SCREENING FOR CYTOTOXIC PRA; STAND</v>
          </cell>
          <cell r="D2733">
            <v>51.765000000000001</v>
          </cell>
        </row>
        <row r="2734">
          <cell r="A2734">
            <v>86808</v>
          </cell>
          <cell r="C2734" t="str">
            <v>SERUM SCREENING FOR CYTOTOXIC PRA; QUICK</v>
          </cell>
          <cell r="D2734">
            <v>38.839500000000001</v>
          </cell>
        </row>
        <row r="2735">
          <cell r="A2735">
            <v>86812</v>
          </cell>
          <cell r="C2735" t="str">
            <v>TISSUE TYPING HLA TYPING A,B, OR C SINGL</v>
          </cell>
          <cell r="D2735">
            <v>33.7575</v>
          </cell>
        </row>
        <row r="2736">
          <cell r="A2736">
            <v>86813</v>
          </cell>
          <cell r="C2736" t="str">
            <v>TISSUE TYPING HLA TYPING A,B, &amp;/OR C MUL</v>
          </cell>
          <cell r="D2736">
            <v>75.873000000000005</v>
          </cell>
        </row>
        <row r="2737">
          <cell r="A2737">
            <v>86816</v>
          </cell>
          <cell r="C2737" t="str">
            <v>HLA TYPING; DR/DQ, SINGLE ANTIGEN</v>
          </cell>
          <cell r="D2737">
            <v>36.445500000000003</v>
          </cell>
        </row>
        <row r="2738">
          <cell r="A2738">
            <v>86817</v>
          </cell>
          <cell r="C2738" t="str">
            <v>HLA TYPING; DR/DQ, MULTIPLE ANTIGENS</v>
          </cell>
          <cell r="D2738">
            <v>84.220500000000001</v>
          </cell>
        </row>
        <row r="2739">
          <cell r="A2739">
            <v>86821</v>
          </cell>
          <cell r="C2739" t="str">
            <v>TISSUE TYPING LYMPNOCYTE CULTURE MIXED (</v>
          </cell>
          <cell r="D2739">
            <v>73.856999999999999</v>
          </cell>
        </row>
        <row r="2740">
          <cell r="A2740">
            <v>86825</v>
          </cell>
          <cell r="C2740" t="str">
            <v>HUMAN LEUKOCYTE ANTIGEN (HLA) CROSSMATCH</v>
          </cell>
          <cell r="D2740">
            <v>107.73</v>
          </cell>
        </row>
        <row r="2741">
          <cell r="A2741">
            <v>86826</v>
          </cell>
          <cell r="C2741" t="str">
            <v>HUMAN LEUKOCYTE ANTIGEN (HLA) CROSSMATCH</v>
          </cell>
          <cell r="D2741">
            <v>35.909999999999997</v>
          </cell>
        </row>
        <row r="2742">
          <cell r="A2742">
            <v>86828</v>
          </cell>
          <cell r="C2742" t="str">
            <v>ASSESSMENT OF ANTIBODY TO HUMAN LEUKOCYT</v>
          </cell>
          <cell r="D2742">
            <v>50.935499999999998</v>
          </cell>
        </row>
        <row r="2743">
          <cell r="A2743">
            <v>86829</v>
          </cell>
          <cell r="C2743" t="str">
            <v>ASSESSMENT OF ANTIBODY TO HUMAN LEUKOCYT</v>
          </cell>
          <cell r="D2743">
            <v>38.209499999999998</v>
          </cell>
        </row>
        <row r="2744">
          <cell r="A2744">
            <v>86830</v>
          </cell>
          <cell r="C2744" t="str">
            <v>ASSESSMENT OF ANTIBODY TO HUMAN LEUKOCYT</v>
          </cell>
          <cell r="D2744">
            <v>103.16249999999999</v>
          </cell>
        </row>
        <row r="2745">
          <cell r="A2745">
            <v>86831</v>
          </cell>
          <cell r="C2745" t="str">
            <v>ASSESSMENT OF ANTIBODY TO HUMAN LEUKOCYT</v>
          </cell>
          <cell r="D2745">
            <v>88.430999999999997</v>
          </cell>
        </row>
        <row r="2746">
          <cell r="A2746">
            <v>86832</v>
          </cell>
          <cell r="C2746" t="str">
            <v>ASSESSMENT OF ANTIBODY TO HUMAN LEUKOCYT</v>
          </cell>
          <cell r="D2746">
            <v>162.13050000000001</v>
          </cell>
        </row>
        <row r="2747">
          <cell r="A2747">
            <v>86833</v>
          </cell>
          <cell r="C2747" t="str">
            <v>ASSESSMENT OF ANTIBODY TO HUMAN LEUKOCYT</v>
          </cell>
          <cell r="D2747">
            <v>147.38849999999999</v>
          </cell>
        </row>
        <row r="2748">
          <cell r="A2748">
            <v>86834</v>
          </cell>
          <cell r="C2748" t="str">
            <v>ASSESSMENT OF ANTIBODY TO HUMAN LEUKOCYT</v>
          </cell>
          <cell r="D2748">
            <v>456.90750000000003</v>
          </cell>
        </row>
        <row r="2749">
          <cell r="A2749">
            <v>86835</v>
          </cell>
          <cell r="C2749" t="str">
            <v>ASSESSMENT OF ANTIBODY TO HUMAN LEUKOCYT</v>
          </cell>
          <cell r="D2749">
            <v>412.69200000000001</v>
          </cell>
        </row>
        <row r="2750">
          <cell r="A2750">
            <v>86850</v>
          </cell>
          <cell r="C2750" t="str">
            <v>ANTIBODY SCREEN, RBC, EACH SERUM TECHNIQ</v>
          </cell>
          <cell r="D2750">
            <v>15.2355</v>
          </cell>
        </row>
        <row r="2751">
          <cell r="A2751">
            <v>86860</v>
          </cell>
          <cell r="C2751" t="str">
            <v>ANTIBODY ELUTION, EACH ELUTION</v>
          </cell>
          <cell r="D2751">
            <v>14.91</v>
          </cell>
        </row>
        <row r="2752">
          <cell r="A2752">
            <v>86870</v>
          </cell>
          <cell r="C2752" t="str">
            <v>ANTIBODY ID, EACH PANEL FOR EACH SERUM T</v>
          </cell>
          <cell r="D2752">
            <v>26.9115</v>
          </cell>
        </row>
        <row r="2753">
          <cell r="A2753">
            <v>86880</v>
          </cell>
          <cell r="C2753" t="str">
            <v>COOMBS TEST; DIRECT, EACH ANTISERUM</v>
          </cell>
          <cell r="D2753">
            <v>7.0244999999999997</v>
          </cell>
        </row>
        <row r="2754">
          <cell r="A2754">
            <v>86885</v>
          </cell>
          <cell r="C2754" t="str">
            <v>ANTIHUMAN GLOBULIN TEST INDIRECT, QUALIT</v>
          </cell>
          <cell r="D2754">
            <v>7.476</v>
          </cell>
        </row>
        <row r="2755">
          <cell r="A2755">
            <v>86886</v>
          </cell>
          <cell r="C2755" t="str">
            <v>COOMBS TEST, INDIRECT TITER, EACH ANTISE</v>
          </cell>
          <cell r="D2755">
            <v>6.7725</v>
          </cell>
        </row>
        <row r="2756">
          <cell r="A2756">
            <v>86900</v>
          </cell>
          <cell r="C2756" t="str">
            <v>BLOOD TYPING SEROLOGIC ABO</v>
          </cell>
          <cell r="D2756">
            <v>3.8955000000000002</v>
          </cell>
        </row>
        <row r="2757">
          <cell r="A2757">
            <v>86901</v>
          </cell>
          <cell r="C2757" t="str">
            <v>BLOOD TYPING SEROLOGIC RH(D)</v>
          </cell>
          <cell r="D2757">
            <v>3.8955000000000002</v>
          </cell>
        </row>
        <row r="2758">
          <cell r="A2758">
            <v>86902</v>
          </cell>
          <cell r="C2758" t="str">
            <v>BLOOD TYPING; ANTIGEN TESTING OF DONOR B</v>
          </cell>
          <cell r="D2758">
            <v>5.04</v>
          </cell>
        </row>
        <row r="2759">
          <cell r="A2759">
            <v>86904</v>
          </cell>
          <cell r="C2759" t="str">
            <v>BLOOD TYPING; ANTIGEN SCREENING, PER UNI</v>
          </cell>
          <cell r="D2759">
            <v>12.432</v>
          </cell>
        </row>
        <row r="2760">
          <cell r="A2760">
            <v>86905</v>
          </cell>
          <cell r="C2760" t="str">
            <v>BLOOD TYPING; RBC ANTIGENS, EACH</v>
          </cell>
          <cell r="D2760">
            <v>4.9980000000000002</v>
          </cell>
        </row>
        <row r="2761">
          <cell r="A2761">
            <v>86906</v>
          </cell>
          <cell r="C2761" t="str">
            <v>BLD TYPING SEROLOGIC RH PHNT</v>
          </cell>
          <cell r="D2761">
            <v>10.143000000000001</v>
          </cell>
        </row>
        <row r="2762">
          <cell r="A2762">
            <v>86940</v>
          </cell>
          <cell r="C2762" t="str">
            <v>HEMOLYSINS/AGGLUTININS, AUTO, SCREEN, EA</v>
          </cell>
          <cell r="D2762">
            <v>10.731</v>
          </cell>
        </row>
        <row r="2763">
          <cell r="A2763">
            <v>86941</v>
          </cell>
          <cell r="C2763" t="str">
            <v>HEMOLYSINS/ AGGLUTININS, EACH; INCUBATED</v>
          </cell>
          <cell r="D2763">
            <v>15.8445</v>
          </cell>
        </row>
        <row r="2764">
          <cell r="A2764">
            <v>87003</v>
          </cell>
          <cell r="C2764" t="str">
            <v>ANIMAL INNOCULATION SMALL ANIMAL W/OBSER</v>
          </cell>
          <cell r="D2764">
            <v>22.0185</v>
          </cell>
        </row>
        <row r="2765">
          <cell r="A2765">
            <v>87015</v>
          </cell>
          <cell r="C2765" t="str">
            <v>CONCENTRATION (ANY TYPE), FOR INFECTIOUS</v>
          </cell>
          <cell r="D2765">
            <v>8.7360000000000007</v>
          </cell>
        </row>
        <row r="2766">
          <cell r="A2766">
            <v>87040</v>
          </cell>
          <cell r="C2766" t="str">
            <v>CULTURE, BACTERIAL; BLOOD, AEROBIC, WITH</v>
          </cell>
          <cell r="D2766">
            <v>13.503</v>
          </cell>
        </row>
        <row r="2767">
          <cell r="A2767">
            <v>87045</v>
          </cell>
          <cell r="C2767" t="str">
            <v>CULTURE, BACTERIAL; STOOL, AEROBIC, WITH</v>
          </cell>
          <cell r="D2767">
            <v>12.3375</v>
          </cell>
        </row>
        <row r="2768">
          <cell r="A2768">
            <v>87046</v>
          </cell>
          <cell r="C2768" t="str">
            <v>CULTURE, BACTERIAL; STOOL, AEROBIC, ADDI</v>
          </cell>
          <cell r="D2768">
            <v>12.3375</v>
          </cell>
        </row>
        <row r="2769">
          <cell r="A2769">
            <v>87070</v>
          </cell>
          <cell r="C2769" t="str">
            <v>CULTURE, BACTERIAL; ANY OTHER SOURCE EXC</v>
          </cell>
          <cell r="D2769">
            <v>11.266500000000001</v>
          </cell>
        </row>
        <row r="2770">
          <cell r="A2770">
            <v>87071</v>
          </cell>
          <cell r="C2770" t="str">
            <v>CULTURE, BACTERIAL; QUANTITATIVE, AEROBI</v>
          </cell>
          <cell r="D2770">
            <v>12.3375</v>
          </cell>
        </row>
        <row r="2771">
          <cell r="A2771">
            <v>87073</v>
          </cell>
          <cell r="C2771" t="str">
            <v>CULTURE, BACTERIAL; QUANTITATIVE, ANAERO</v>
          </cell>
          <cell r="D2771">
            <v>12.3375</v>
          </cell>
        </row>
        <row r="2772">
          <cell r="A2772">
            <v>87075</v>
          </cell>
          <cell r="C2772" t="str">
            <v>CULTURE, BACTERIAL; ANY SOURCE, EXCEPT B</v>
          </cell>
          <cell r="D2772">
            <v>12.3795</v>
          </cell>
        </row>
        <row r="2773">
          <cell r="A2773">
            <v>87076</v>
          </cell>
          <cell r="C2773" t="str">
            <v>CULTURE, BACTERIAL; ANAEROBIC ISOLATE, A</v>
          </cell>
          <cell r="D2773">
            <v>10.563000000000001</v>
          </cell>
        </row>
        <row r="2774">
          <cell r="A2774">
            <v>87077</v>
          </cell>
          <cell r="C2774" t="str">
            <v>CULTURE, BACTERIAL; AEROBIC ISOLATE, ADD</v>
          </cell>
          <cell r="D2774">
            <v>10.563000000000001</v>
          </cell>
        </row>
        <row r="2775">
          <cell r="A2775">
            <v>87081</v>
          </cell>
          <cell r="C2775" t="str">
            <v>CULTURE, PRESUMPTIVE, PATHOGENIC ORGANIS</v>
          </cell>
          <cell r="D2775">
            <v>7.5389999999999997</v>
          </cell>
        </row>
        <row r="2776">
          <cell r="A2776">
            <v>87084</v>
          </cell>
          <cell r="C2776" t="str">
            <v>CULTURE W COLONY ESTIMATION FROM DENSITY</v>
          </cell>
          <cell r="D2776">
            <v>11.266500000000001</v>
          </cell>
        </row>
        <row r="2777">
          <cell r="A2777">
            <v>87086</v>
          </cell>
          <cell r="C2777" t="str">
            <v>CULTURE, BACTERIAL; QUANTITATIVE COLONY</v>
          </cell>
          <cell r="D2777">
            <v>10.5525</v>
          </cell>
        </row>
        <row r="2778">
          <cell r="A2778">
            <v>87088</v>
          </cell>
          <cell r="C2778" t="str">
            <v>CULTURE, BACTERIAL; WITH ISOLATION AND P</v>
          </cell>
          <cell r="D2778">
            <v>10.584</v>
          </cell>
        </row>
        <row r="2779">
          <cell r="A2779">
            <v>87101</v>
          </cell>
          <cell r="C2779" t="str">
            <v>CULTURE, FUNGI (MOLD OR YEAST) ISOLATION</v>
          </cell>
          <cell r="D2779">
            <v>10.08</v>
          </cell>
        </row>
        <row r="2780">
          <cell r="A2780">
            <v>87102</v>
          </cell>
          <cell r="C2780" t="str">
            <v>CULTURE FUNGI ISOLATION OTHER SOURCE</v>
          </cell>
          <cell r="D2780">
            <v>10.993499999999999</v>
          </cell>
        </row>
        <row r="2781">
          <cell r="A2781">
            <v>87103</v>
          </cell>
          <cell r="C2781" t="str">
            <v>BLOOD CULTURE FOR FUNGI</v>
          </cell>
          <cell r="D2781">
            <v>11.802</v>
          </cell>
        </row>
        <row r="2782">
          <cell r="A2782">
            <v>87106</v>
          </cell>
          <cell r="C2782" t="str">
            <v>CULTURE, FUNGI, DEFINITIVE IDENTIFICATIO</v>
          </cell>
          <cell r="D2782">
            <v>13.503</v>
          </cell>
        </row>
        <row r="2783">
          <cell r="A2783">
            <v>87107</v>
          </cell>
          <cell r="C2783" t="str">
            <v>CULTURE, FUNGI, DEFINITIVE IDENTIFICATIO</v>
          </cell>
          <cell r="D2783">
            <v>13.503</v>
          </cell>
        </row>
        <row r="2784">
          <cell r="A2784">
            <v>87109</v>
          </cell>
          <cell r="C2784" t="str">
            <v>CULTURE MYCOPLASM ANY SOURCE</v>
          </cell>
          <cell r="D2784">
            <v>20.138999999999999</v>
          </cell>
        </row>
        <row r="2785">
          <cell r="A2785">
            <v>87110</v>
          </cell>
          <cell r="C2785" t="str">
            <v>CULTURE, CHLAMYDIA, ANY SOURCE</v>
          </cell>
          <cell r="D2785">
            <v>25.630500000000001</v>
          </cell>
        </row>
        <row r="2786">
          <cell r="A2786">
            <v>87116</v>
          </cell>
          <cell r="C2786" t="str">
            <v>CULTURE, TUBERCLE OR OTHER ACID-FAST BAC</v>
          </cell>
          <cell r="D2786">
            <v>14.1435</v>
          </cell>
        </row>
        <row r="2787">
          <cell r="A2787">
            <v>87118</v>
          </cell>
          <cell r="C2787" t="str">
            <v>CULTURE, MYCOBACTERIAL, DEFINITIVE IDENT</v>
          </cell>
          <cell r="D2787">
            <v>14.311500000000001</v>
          </cell>
        </row>
        <row r="2788">
          <cell r="A2788">
            <v>87140</v>
          </cell>
          <cell r="C2788" t="str">
            <v>CULTURE, TYPING; IMMUNOFLUORESCENT METHO</v>
          </cell>
          <cell r="D2788">
            <v>7.2975000000000003</v>
          </cell>
        </row>
        <row r="2789">
          <cell r="A2789">
            <v>87143</v>
          </cell>
          <cell r="C2789" t="str">
            <v>CULTURE, TYPING; GAS LIQUID CHROMATOGRAP</v>
          </cell>
          <cell r="D2789">
            <v>16.390499999999999</v>
          </cell>
        </row>
        <row r="2790">
          <cell r="A2790">
            <v>87147</v>
          </cell>
          <cell r="C2790" t="str">
            <v>CULTURE, TYPING; IMMUNOLOGIC METHOD, OTH</v>
          </cell>
          <cell r="D2790">
            <v>6.7725</v>
          </cell>
        </row>
        <row r="2791">
          <cell r="A2791">
            <v>87149</v>
          </cell>
          <cell r="C2791" t="str">
            <v>CULTURE, TYPING; IDENTIFICATION BY NUCLE</v>
          </cell>
          <cell r="D2791">
            <v>26.2395</v>
          </cell>
        </row>
        <row r="2792">
          <cell r="A2792">
            <v>87150</v>
          </cell>
          <cell r="C2792" t="str">
            <v>CULTURE, TYPING; IDENTIFICATION BY NUCLE</v>
          </cell>
          <cell r="D2792">
            <v>32.886000000000003</v>
          </cell>
        </row>
        <row r="2793">
          <cell r="A2793">
            <v>87152</v>
          </cell>
          <cell r="C2793" t="str">
            <v>CULTURE, TYPING; IDENTIFICATION BY PULSE</v>
          </cell>
          <cell r="D2793">
            <v>6.8460000000000001</v>
          </cell>
        </row>
        <row r="2794">
          <cell r="A2794">
            <v>87153</v>
          </cell>
          <cell r="C2794" t="str">
            <v>CULTURE, TYPING; IDENTIFICATION BY NUCLE</v>
          </cell>
          <cell r="D2794">
            <v>79.358999999999995</v>
          </cell>
        </row>
        <row r="2795">
          <cell r="A2795">
            <v>87158</v>
          </cell>
          <cell r="C2795" t="str">
            <v>CULTURE TYPING OTHER METHODS</v>
          </cell>
          <cell r="D2795">
            <v>6.8460000000000001</v>
          </cell>
        </row>
        <row r="2796">
          <cell r="A2796">
            <v>87164</v>
          </cell>
          <cell r="C2796" t="str">
            <v>DARKFIELD EXAMINATION</v>
          </cell>
          <cell r="D2796">
            <v>8.2844999999999995</v>
          </cell>
        </row>
        <row r="2797">
          <cell r="A2797">
            <v>87166</v>
          </cell>
          <cell r="C2797" t="str">
            <v>DARK FIELD EXAM ANY SOURCE W/O COLLECTIO</v>
          </cell>
          <cell r="D2797">
            <v>14.7735</v>
          </cell>
        </row>
        <row r="2798">
          <cell r="A2798">
            <v>87168</v>
          </cell>
          <cell r="C2798" t="str">
            <v>MACROSCOPIC EXAMINATION; ARTHROPOD</v>
          </cell>
          <cell r="D2798">
            <v>4.9874999999999998</v>
          </cell>
        </row>
        <row r="2799">
          <cell r="A2799">
            <v>87169</v>
          </cell>
          <cell r="C2799" t="str">
            <v>MACROSCOPIC EXAMINATION; PARASITE</v>
          </cell>
          <cell r="D2799">
            <v>4.9874999999999998</v>
          </cell>
        </row>
        <row r="2800">
          <cell r="A2800">
            <v>87172</v>
          </cell>
          <cell r="C2800" t="str">
            <v>PINWORM EXAM (EG, CELLOPHANE TAPE PREP)</v>
          </cell>
          <cell r="D2800">
            <v>4.9874999999999998</v>
          </cell>
        </row>
        <row r="2801">
          <cell r="A2801">
            <v>87176</v>
          </cell>
          <cell r="C2801" t="str">
            <v>HOMOGENIZATION, TISSUE, FOR CULTURE</v>
          </cell>
          <cell r="D2801">
            <v>7.6965000000000003</v>
          </cell>
        </row>
        <row r="2802">
          <cell r="A2802">
            <v>87177</v>
          </cell>
          <cell r="C2802" t="str">
            <v>OVA AND PARASITES</v>
          </cell>
          <cell r="D2802">
            <v>11.634</v>
          </cell>
        </row>
        <row r="2803">
          <cell r="A2803">
            <v>87181</v>
          </cell>
          <cell r="C2803" t="str">
            <v>SUSCEPTIBILITY STUDIES, ANTIMICROBIAL AG</v>
          </cell>
          <cell r="D2803">
            <v>6.2160000000000002</v>
          </cell>
        </row>
        <row r="2804">
          <cell r="A2804">
            <v>87184</v>
          </cell>
          <cell r="C2804" t="str">
            <v>SUSCEPTIBILITY STUDIES, ANTIMICROBIAL AG</v>
          </cell>
          <cell r="D2804">
            <v>9.0090000000000003</v>
          </cell>
        </row>
        <row r="2805">
          <cell r="A2805">
            <v>87185</v>
          </cell>
          <cell r="C2805" t="str">
            <v>SUSCEPTIBILITY STUDIES, ANTIMICROBIAL AG</v>
          </cell>
          <cell r="D2805">
            <v>6.2160000000000002</v>
          </cell>
        </row>
        <row r="2806">
          <cell r="A2806">
            <v>87186</v>
          </cell>
          <cell r="C2806" t="str">
            <v>SUSCEPTIBILITY STUDIES, ANTIMICROBIAL AG</v>
          </cell>
          <cell r="D2806">
            <v>11.3085</v>
          </cell>
        </row>
        <row r="2807">
          <cell r="A2807">
            <v>87187</v>
          </cell>
          <cell r="C2807" t="str">
            <v>SUSCEPTIBILITY STUDIES, ANTIMICROBIAL AG</v>
          </cell>
          <cell r="D2807">
            <v>13.566000000000001</v>
          </cell>
        </row>
        <row r="2808">
          <cell r="A2808">
            <v>87188</v>
          </cell>
          <cell r="C2808" t="str">
            <v>SUSCEPTIBILITY STUDIES, ANTIMICROBIAL AG</v>
          </cell>
          <cell r="D2808">
            <v>8.6835000000000004</v>
          </cell>
        </row>
        <row r="2809">
          <cell r="A2809">
            <v>87190</v>
          </cell>
          <cell r="C2809" t="str">
            <v>SUSCEPTIBILITY STUDIES, ANTIMICROBIAL AG</v>
          </cell>
          <cell r="D2809">
            <v>7.4024999999999999</v>
          </cell>
        </row>
        <row r="2810">
          <cell r="A2810">
            <v>87197</v>
          </cell>
          <cell r="C2810" t="str">
            <v>SERUM BACTERICIDAL TITER</v>
          </cell>
          <cell r="D2810">
            <v>19.655999999999999</v>
          </cell>
        </row>
        <row r="2811">
          <cell r="A2811">
            <v>87205</v>
          </cell>
          <cell r="C2811" t="str">
            <v>SMEAR, PRIMARY SOURCE WITH INTERPRETATIO</v>
          </cell>
          <cell r="D2811">
            <v>5.5754999999999999</v>
          </cell>
        </row>
        <row r="2812">
          <cell r="A2812">
            <v>87206</v>
          </cell>
          <cell r="C2812" t="str">
            <v>SMEAR, PRIMARY SOURCE WITH INTERPRETATIO</v>
          </cell>
          <cell r="D2812">
            <v>7.0244999999999997</v>
          </cell>
        </row>
        <row r="2813">
          <cell r="A2813">
            <v>87207</v>
          </cell>
          <cell r="C2813" t="str">
            <v>SMEAR, PRIMARY SOURCE WITH INTERPRETATIO</v>
          </cell>
          <cell r="D2813">
            <v>7.8434999999999997</v>
          </cell>
        </row>
        <row r="2814">
          <cell r="A2814">
            <v>87209</v>
          </cell>
          <cell r="C2814" t="str">
            <v>SMEAR, PRIMARY SOURCE WITH INTERPRETATIO</v>
          </cell>
          <cell r="D2814">
            <v>23.509499999999999</v>
          </cell>
        </row>
        <row r="2815">
          <cell r="A2815">
            <v>87210</v>
          </cell>
          <cell r="C2815" t="str">
            <v>SMEAR, PRIMARY SOURCE WITH INTERPRETATIO</v>
          </cell>
          <cell r="D2815">
            <v>4.9874999999999998</v>
          </cell>
        </row>
        <row r="2816">
          <cell r="A2816">
            <v>87220</v>
          </cell>
          <cell r="C2816" t="str">
            <v>TISSUE EXAMINATION BY KOH SLIDE OF SAMPL</v>
          </cell>
          <cell r="D2816">
            <v>5.5754999999999999</v>
          </cell>
        </row>
        <row r="2817">
          <cell r="A2817">
            <v>87230</v>
          </cell>
          <cell r="C2817" t="str">
            <v>TISSUE CULTURE LYMPHOCYTE</v>
          </cell>
          <cell r="D2817">
            <v>25.840499999999999</v>
          </cell>
        </row>
        <row r="2818">
          <cell r="A2818">
            <v>87250</v>
          </cell>
          <cell r="C2818" t="str">
            <v>VIRUS ISOLATION; INOCULATION OF EMBRYONA</v>
          </cell>
          <cell r="D2818">
            <v>21.315000000000001</v>
          </cell>
        </row>
        <row r="2819">
          <cell r="A2819">
            <v>87252</v>
          </cell>
          <cell r="C2819" t="str">
            <v>VIRUS ISOLATION; TISSUE CULTURE INOCULAT</v>
          </cell>
          <cell r="D2819">
            <v>21.315000000000001</v>
          </cell>
        </row>
        <row r="2820">
          <cell r="A2820">
            <v>87253</v>
          </cell>
          <cell r="C2820" t="str">
            <v>VIRUS ISOLATION; TISSUE CULTURE, ADDITIO</v>
          </cell>
          <cell r="D2820">
            <v>21.315000000000001</v>
          </cell>
        </row>
        <row r="2821">
          <cell r="A2821">
            <v>87254</v>
          </cell>
          <cell r="C2821" t="str">
            <v>VIRUS ISOLATION; CENTRIFUGE ENHANCED (SH</v>
          </cell>
          <cell r="D2821">
            <v>21.315000000000001</v>
          </cell>
        </row>
        <row r="2822">
          <cell r="A2822">
            <v>87255</v>
          </cell>
          <cell r="C2822" t="str">
            <v>VIRUS ISOLATION; INCLUDING IDENTIFICATIO</v>
          </cell>
          <cell r="D2822">
            <v>31.9725</v>
          </cell>
        </row>
        <row r="2823">
          <cell r="A2823">
            <v>87260</v>
          </cell>
          <cell r="C2823" t="str">
            <v>INFECTIOUS AGENT ANTIGEN DETECTION BY IM</v>
          </cell>
          <cell r="D2823">
            <v>14.994</v>
          </cell>
        </row>
        <row r="2824">
          <cell r="A2824">
            <v>87265</v>
          </cell>
          <cell r="C2824" t="str">
            <v>INFECTIOUS AGENT ANTIGEN DETECTION BY DI</v>
          </cell>
          <cell r="D2824">
            <v>14.994</v>
          </cell>
        </row>
        <row r="2825">
          <cell r="A2825">
            <v>87267</v>
          </cell>
          <cell r="C2825" t="str">
            <v>INFECTIOUS AGENT ANTIGEN DETECTION BY IM</v>
          </cell>
          <cell r="D2825">
            <v>14.994</v>
          </cell>
        </row>
        <row r="2826">
          <cell r="A2826">
            <v>87269</v>
          </cell>
          <cell r="C2826" t="str">
            <v>INFECTIOUS AGENT ANTIGEN DETECTION BY IM</v>
          </cell>
          <cell r="D2826">
            <v>14.994</v>
          </cell>
        </row>
        <row r="2827">
          <cell r="A2827">
            <v>87270</v>
          </cell>
          <cell r="C2827" t="str">
            <v>INFECTIOUS AGENT ANTIGEN DETECTION BY DI</v>
          </cell>
          <cell r="D2827">
            <v>14.994</v>
          </cell>
        </row>
        <row r="2828">
          <cell r="A2828">
            <v>87271</v>
          </cell>
          <cell r="C2828" t="str">
            <v>INFECTIOUS AGENT ANTIGEN DETECTION BY IM</v>
          </cell>
          <cell r="D2828">
            <v>14.994</v>
          </cell>
        </row>
        <row r="2829">
          <cell r="A2829">
            <v>87272</v>
          </cell>
          <cell r="C2829" t="str">
            <v>INFECTIOUS AGENT ANTIGEN DETECTION BY IM</v>
          </cell>
          <cell r="D2829">
            <v>14.994</v>
          </cell>
        </row>
        <row r="2830">
          <cell r="A2830">
            <v>87273</v>
          </cell>
          <cell r="C2830" t="str">
            <v>INFECTIOUS AGENT ANTIGEN DETECTION BY IM</v>
          </cell>
          <cell r="D2830">
            <v>14.994</v>
          </cell>
        </row>
        <row r="2831">
          <cell r="A2831">
            <v>87274</v>
          </cell>
          <cell r="C2831" t="str">
            <v>INFECTIOUS AGENT ANTIGEN DETECTION BY IM</v>
          </cell>
          <cell r="D2831">
            <v>14.994</v>
          </cell>
        </row>
        <row r="2832">
          <cell r="A2832">
            <v>87275</v>
          </cell>
          <cell r="C2832" t="str">
            <v>INFECTIOUS AGENT ANTIGEN DETECTION BY IM</v>
          </cell>
          <cell r="D2832">
            <v>14.994</v>
          </cell>
        </row>
        <row r="2833">
          <cell r="A2833">
            <v>87276</v>
          </cell>
          <cell r="C2833" t="str">
            <v>INFECTIOUS AGENT ANTIGEN DETECTION BY DI</v>
          </cell>
          <cell r="D2833">
            <v>14.994</v>
          </cell>
        </row>
        <row r="2834">
          <cell r="A2834">
            <v>87278</v>
          </cell>
          <cell r="C2834" t="str">
            <v>INFECTIOUS AGENT ANTIGEN DETECTION BY DI</v>
          </cell>
          <cell r="D2834">
            <v>14.994</v>
          </cell>
        </row>
        <row r="2835">
          <cell r="A2835">
            <v>87279</v>
          </cell>
          <cell r="C2835" t="str">
            <v>INFECTIOUS AGENT ANTIGEN DETECTION BY IM</v>
          </cell>
          <cell r="D2835">
            <v>14.994</v>
          </cell>
        </row>
        <row r="2836">
          <cell r="A2836">
            <v>87280</v>
          </cell>
          <cell r="C2836" t="str">
            <v>INFECTIOUS AGENT ANTIGEN DETECTION BY DI</v>
          </cell>
          <cell r="D2836">
            <v>14.994</v>
          </cell>
        </row>
        <row r="2837">
          <cell r="A2837">
            <v>87281</v>
          </cell>
          <cell r="C2837" t="str">
            <v>INFECTIOUS AGENT ANTIGEN DETECTION BY IM</v>
          </cell>
          <cell r="D2837">
            <v>14.994</v>
          </cell>
        </row>
        <row r="2838">
          <cell r="A2838">
            <v>87283</v>
          </cell>
          <cell r="C2838" t="str">
            <v>INFECTIOUS AGENT ANTIGEN DETECTION BY IM</v>
          </cell>
          <cell r="D2838">
            <v>14.994</v>
          </cell>
        </row>
        <row r="2839">
          <cell r="A2839">
            <v>87285</v>
          </cell>
          <cell r="C2839" t="str">
            <v>INFECTIOUS AGENT ANTIGEN DETECTION BY DI</v>
          </cell>
          <cell r="D2839">
            <v>14.994</v>
          </cell>
        </row>
        <row r="2840">
          <cell r="A2840">
            <v>87290</v>
          </cell>
          <cell r="C2840" t="str">
            <v>INFECTIOUS AGENT ANTIGEN DETECTION BY DI</v>
          </cell>
          <cell r="D2840">
            <v>14.994</v>
          </cell>
        </row>
        <row r="2841">
          <cell r="A2841">
            <v>87299</v>
          </cell>
          <cell r="C2841" t="str">
            <v>INFECTIOUS AGENT ANTIGEN DETECTION BY IM</v>
          </cell>
          <cell r="D2841">
            <v>14.994</v>
          </cell>
        </row>
        <row r="2842">
          <cell r="A2842">
            <v>87300</v>
          </cell>
          <cell r="C2842" t="str">
            <v>INFECTIOUS AGENT ANTIGEN DETECTION BY IM</v>
          </cell>
          <cell r="D2842">
            <v>14.994</v>
          </cell>
        </row>
        <row r="2843">
          <cell r="A2843">
            <v>87301</v>
          </cell>
          <cell r="C2843" t="str">
            <v>ADENOVIRUS AG IA</v>
          </cell>
          <cell r="D2843">
            <v>14.994</v>
          </cell>
        </row>
        <row r="2844">
          <cell r="A2844">
            <v>87305</v>
          </cell>
          <cell r="C2844" t="str">
            <v>ASPERGILLUS AG IA</v>
          </cell>
          <cell r="D2844">
            <v>14.994</v>
          </cell>
        </row>
        <row r="2845">
          <cell r="A2845">
            <v>87320</v>
          </cell>
          <cell r="C2845" t="str">
            <v>CHYLMD TRACH AG IA</v>
          </cell>
          <cell r="D2845">
            <v>14.994</v>
          </cell>
        </row>
        <row r="2846">
          <cell r="A2846">
            <v>87324</v>
          </cell>
          <cell r="C2846" t="str">
            <v>CLOSTRIDIUM AG IA</v>
          </cell>
          <cell r="D2846">
            <v>14.994</v>
          </cell>
        </row>
        <row r="2847">
          <cell r="A2847">
            <v>87327</v>
          </cell>
          <cell r="C2847" t="str">
            <v>CRYPTOCOCCUS NEOFORM AG IA</v>
          </cell>
          <cell r="D2847">
            <v>14.994</v>
          </cell>
        </row>
        <row r="2848">
          <cell r="A2848">
            <v>87328</v>
          </cell>
          <cell r="C2848" t="str">
            <v>CRYPTOSPORIDIUM AG IA</v>
          </cell>
          <cell r="D2848">
            <v>14.994</v>
          </cell>
        </row>
        <row r="2849">
          <cell r="A2849">
            <v>87329</v>
          </cell>
          <cell r="C2849" t="str">
            <v>GIARDIA AG IA</v>
          </cell>
          <cell r="D2849">
            <v>14.994</v>
          </cell>
        </row>
        <row r="2850">
          <cell r="A2850">
            <v>87332</v>
          </cell>
          <cell r="C2850" t="str">
            <v>CYTOMEGALOVIRUS AG IA</v>
          </cell>
          <cell r="D2850">
            <v>14.994</v>
          </cell>
        </row>
        <row r="2851">
          <cell r="A2851">
            <v>87335</v>
          </cell>
          <cell r="C2851" t="str">
            <v>E COLI 0157 AG IA</v>
          </cell>
          <cell r="D2851">
            <v>14.994</v>
          </cell>
        </row>
        <row r="2852">
          <cell r="A2852">
            <v>87336</v>
          </cell>
          <cell r="C2852" t="str">
            <v>ENTAMOEB HIST DISPR AG IA</v>
          </cell>
          <cell r="D2852">
            <v>14.994</v>
          </cell>
        </row>
        <row r="2853">
          <cell r="A2853">
            <v>87337</v>
          </cell>
          <cell r="C2853" t="str">
            <v>ENTAMOEB HIST GROUP AG IA</v>
          </cell>
          <cell r="D2853">
            <v>14.994</v>
          </cell>
        </row>
        <row r="2854">
          <cell r="A2854">
            <v>87338</v>
          </cell>
          <cell r="C2854" t="str">
            <v>HPYLORI STOOL IA</v>
          </cell>
          <cell r="D2854">
            <v>18.815999999999999</v>
          </cell>
        </row>
        <row r="2855">
          <cell r="A2855">
            <v>87339</v>
          </cell>
          <cell r="C2855" t="str">
            <v>H PYLORI AG IA</v>
          </cell>
          <cell r="D2855">
            <v>14.994</v>
          </cell>
        </row>
        <row r="2856">
          <cell r="A2856">
            <v>87340</v>
          </cell>
          <cell r="C2856" t="str">
            <v>HEPATITIS B SURFACE AG IA</v>
          </cell>
          <cell r="D2856">
            <v>12.169499999999999</v>
          </cell>
        </row>
        <row r="2857">
          <cell r="A2857">
            <v>87341</v>
          </cell>
          <cell r="C2857" t="str">
            <v>HEPATITIS B SURFACE AG IA</v>
          </cell>
          <cell r="D2857">
            <v>12.169499999999999</v>
          </cell>
        </row>
        <row r="2858">
          <cell r="A2858">
            <v>87350</v>
          </cell>
          <cell r="C2858" t="str">
            <v>HEPATITIS BE AG IA</v>
          </cell>
          <cell r="D2858">
            <v>14.4795</v>
          </cell>
        </row>
        <row r="2859">
          <cell r="A2859">
            <v>87380</v>
          </cell>
          <cell r="C2859" t="str">
            <v>HEPATITIS DELTA AG IA</v>
          </cell>
          <cell r="D2859">
            <v>21.483000000000001</v>
          </cell>
        </row>
        <row r="2860">
          <cell r="A2860">
            <v>87385</v>
          </cell>
          <cell r="C2860" t="str">
            <v>HISTOPLASMA CAPSUL AG IA</v>
          </cell>
          <cell r="D2860">
            <v>14.994</v>
          </cell>
        </row>
        <row r="2861">
          <cell r="A2861">
            <v>87389</v>
          </cell>
          <cell r="C2861" t="str">
            <v>INFECTIOUS AGENT ANTIGEN DETECTION BY EN</v>
          </cell>
          <cell r="D2861">
            <v>31.416</v>
          </cell>
        </row>
        <row r="2862">
          <cell r="A2862">
            <v>87390</v>
          </cell>
          <cell r="C2862" t="str">
            <v>HIV-1 AG IA</v>
          </cell>
          <cell r="D2862">
            <v>23.079000000000001</v>
          </cell>
        </row>
        <row r="2863">
          <cell r="A2863">
            <v>87391</v>
          </cell>
          <cell r="C2863" t="str">
            <v>HIV-2 AG IA</v>
          </cell>
          <cell r="D2863">
            <v>23.079000000000001</v>
          </cell>
        </row>
        <row r="2864">
          <cell r="A2864">
            <v>87400</v>
          </cell>
          <cell r="C2864" t="str">
            <v>INFLUENZA A/B AG IA</v>
          </cell>
          <cell r="D2864">
            <v>14.994</v>
          </cell>
        </row>
        <row r="2865">
          <cell r="A2865">
            <v>87420</v>
          </cell>
          <cell r="C2865" t="str">
            <v>RESP SYNCYTIAL AG IA</v>
          </cell>
          <cell r="D2865">
            <v>14.994</v>
          </cell>
        </row>
        <row r="2866">
          <cell r="A2866">
            <v>87425</v>
          </cell>
          <cell r="C2866" t="str">
            <v>ROTAVIRUS AG IA</v>
          </cell>
          <cell r="D2866">
            <v>14.994</v>
          </cell>
        </row>
        <row r="2867">
          <cell r="A2867">
            <v>87426</v>
          </cell>
          <cell r="C2867" t="str">
            <v>INFECTIOUS AGENT ANTIGEN DETECTION BY IM</v>
          </cell>
          <cell r="D2867">
            <v>38.130000000000003</v>
          </cell>
        </row>
        <row r="2868">
          <cell r="A2868">
            <v>87427</v>
          </cell>
          <cell r="C2868" t="str">
            <v>SHIGA-LIKE TOXIN AG IA</v>
          </cell>
          <cell r="D2868">
            <v>14.994</v>
          </cell>
        </row>
        <row r="2869">
          <cell r="A2869">
            <v>87428</v>
          </cell>
          <cell r="C2869" t="str">
            <v>SARSCOV &amp; INF VIR A&amp;B AG IA</v>
          </cell>
          <cell r="D2869">
            <v>63.59</v>
          </cell>
        </row>
        <row r="2870">
          <cell r="A2870">
            <v>87430</v>
          </cell>
          <cell r="C2870" t="str">
            <v>STREP A AG IA</v>
          </cell>
          <cell r="D2870">
            <v>14.994</v>
          </cell>
        </row>
        <row r="2871">
          <cell r="A2871">
            <v>87449</v>
          </cell>
          <cell r="C2871" t="str">
            <v>AG DETECT NOS IA MULT</v>
          </cell>
          <cell r="D2871">
            <v>14.994</v>
          </cell>
        </row>
        <row r="2872">
          <cell r="A2872">
            <v>87450</v>
          </cell>
          <cell r="C2872" t="str">
            <v>AG DETECT NOS IA SINGLE</v>
          </cell>
          <cell r="D2872">
            <v>10.006500000000001</v>
          </cell>
        </row>
        <row r="2873">
          <cell r="A2873">
            <v>87451</v>
          </cell>
          <cell r="C2873" t="str">
            <v>AG DETECT POLYVAL IA MULT</v>
          </cell>
          <cell r="D2873">
            <v>10.006500000000001</v>
          </cell>
        </row>
        <row r="2874">
          <cell r="A2874">
            <v>87471</v>
          </cell>
          <cell r="C2874" t="str">
            <v>INFECTIOUS AGENT DETECTION BY NUCLEIC AC</v>
          </cell>
          <cell r="D2874">
            <v>32.088000000000001</v>
          </cell>
        </row>
        <row r="2875">
          <cell r="A2875">
            <v>87472</v>
          </cell>
          <cell r="C2875" t="str">
            <v>INFECTIOUS AGENT DETECTION BY NUCLEIC AC</v>
          </cell>
          <cell r="D2875">
            <v>42.609000000000002</v>
          </cell>
        </row>
        <row r="2876">
          <cell r="A2876">
            <v>87475</v>
          </cell>
          <cell r="C2876" t="str">
            <v>INFECTIOUS AGENT DETECTION BY NUCLEIC AC</v>
          </cell>
          <cell r="D2876">
            <v>26.2395</v>
          </cell>
        </row>
        <row r="2877">
          <cell r="A2877">
            <v>87476</v>
          </cell>
          <cell r="C2877" t="str">
            <v>INFECTIOUS AGENT DETECTION BY NUCLEIC AC</v>
          </cell>
          <cell r="D2877">
            <v>32.088000000000001</v>
          </cell>
        </row>
        <row r="2878">
          <cell r="A2878">
            <v>87480</v>
          </cell>
          <cell r="C2878" t="str">
            <v>INFECTIOUS AGENT DETECTION BY NUCLEIC AC</v>
          </cell>
          <cell r="D2878">
            <v>26.2395</v>
          </cell>
        </row>
        <row r="2879">
          <cell r="A2879">
            <v>87481</v>
          </cell>
          <cell r="C2879" t="str">
            <v>INFECTIOUS AGENT DETECTION BY NUCLEIC AC</v>
          </cell>
          <cell r="D2879">
            <v>32.088000000000001</v>
          </cell>
        </row>
        <row r="2880">
          <cell r="A2880">
            <v>87482</v>
          </cell>
          <cell r="C2880" t="str">
            <v>INFECTIOUS AGENT DETECTION BY NUCLEIC AC</v>
          </cell>
          <cell r="D2880">
            <v>42.609000000000002</v>
          </cell>
        </row>
        <row r="2881">
          <cell r="A2881">
            <v>87483</v>
          </cell>
          <cell r="C2881" t="str">
            <v>CNS DNA AMP PROBE TYPE 12-25</v>
          </cell>
          <cell r="D2881">
            <v>258.25799999999998</v>
          </cell>
        </row>
        <row r="2882">
          <cell r="A2882">
            <v>87485</v>
          </cell>
          <cell r="C2882" t="str">
            <v>INFECTIOUS AGENT DETECTION BY NUCLEIC AC</v>
          </cell>
          <cell r="D2882">
            <v>26.2395</v>
          </cell>
        </row>
        <row r="2883">
          <cell r="A2883">
            <v>87486</v>
          </cell>
          <cell r="C2883" t="str">
            <v>INFECTIOUS AGENT DETECTION BY NUCLEIC AC</v>
          </cell>
          <cell r="D2883">
            <v>32.088000000000001</v>
          </cell>
        </row>
        <row r="2884">
          <cell r="A2884">
            <v>87487</v>
          </cell>
          <cell r="C2884" t="str">
            <v>INFECTIOUS AGENT DETECTION BY NUCLEIC AC</v>
          </cell>
          <cell r="D2884">
            <v>42.609000000000002</v>
          </cell>
        </row>
        <row r="2885">
          <cell r="A2885">
            <v>87490</v>
          </cell>
          <cell r="C2885" t="str">
            <v>INFECTIOUS AGENT DETECTION BY NUCLEIC AC</v>
          </cell>
          <cell r="D2885">
            <v>26.2395</v>
          </cell>
        </row>
        <row r="2886">
          <cell r="A2886">
            <v>87491</v>
          </cell>
          <cell r="C2886" t="str">
            <v>INFECTIOUS AGENT DETECTION BY NUCLEIC AC</v>
          </cell>
          <cell r="D2886">
            <v>32.088000000000001</v>
          </cell>
        </row>
        <row r="2887">
          <cell r="A2887">
            <v>87492</v>
          </cell>
          <cell r="C2887" t="str">
            <v>INFECTIOUS AGENT DETECTION BY NUCLEIC AC</v>
          </cell>
          <cell r="D2887">
            <v>42.609000000000002</v>
          </cell>
        </row>
        <row r="2888">
          <cell r="A2888">
            <v>87493</v>
          </cell>
          <cell r="C2888" t="str">
            <v>CLOSTRIDIUM DIFFICILE, TOXIN GENE(S), AM</v>
          </cell>
          <cell r="D2888">
            <v>32.886000000000003</v>
          </cell>
        </row>
        <row r="2889">
          <cell r="A2889">
            <v>87495</v>
          </cell>
          <cell r="C2889" t="str">
            <v>INFECTIOUS AGENT DETECTION BY NUCLEIC AC</v>
          </cell>
          <cell r="D2889">
            <v>26.2395</v>
          </cell>
        </row>
        <row r="2890">
          <cell r="A2890">
            <v>87496</v>
          </cell>
          <cell r="C2890" t="str">
            <v>INFECTIOUS AGENT DETECTION BY NUCLEIC AC</v>
          </cell>
          <cell r="D2890">
            <v>32.088000000000001</v>
          </cell>
        </row>
        <row r="2891">
          <cell r="A2891">
            <v>87497</v>
          </cell>
          <cell r="C2891" t="str">
            <v>INFECTIOUS AGENT DETECTION BY NUCLEIC AC</v>
          </cell>
          <cell r="D2891">
            <v>42.609000000000002</v>
          </cell>
        </row>
        <row r="2892">
          <cell r="A2892">
            <v>87498</v>
          </cell>
          <cell r="C2892" t="str">
            <v>DETECTION TEST FOR ENTEROVIRUS (INTESTIN</v>
          </cell>
          <cell r="D2892">
            <v>32.088000000000001</v>
          </cell>
        </row>
        <row r="2893">
          <cell r="A2893">
            <v>87500</v>
          </cell>
          <cell r="C2893" t="str">
            <v>INFECTIOUS AGENT DETECTION BY NUCLEIC AC</v>
          </cell>
          <cell r="D2893">
            <v>32.088000000000001</v>
          </cell>
        </row>
        <row r="2894">
          <cell r="A2894">
            <v>87501</v>
          </cell>
          <cell r="C2894" t="str">
            <v>INFLUENZA DNA AMP PROB 1+</v>
          </cell>
          <cell r="D2894">
            <v>37.747500000000002</v>
          </cell>
        </row>
        <row r="2895">
          <cell r="A2895">
            <v>87502</v>
          </cell>
          <cell r="C2895" t="str">
            <v>INFLUENZA DNA AMP PROBE</v>
          </cell>
          <cell r="D2895">
            <v>70.055999999999997</v>
          </cell>
        </row>
        <row r="2896">
          <cell r="A2896">
            <v>87503</v>
          </cell>
          <cell r="C2896" t="str">
            <v>INFECTIOUS AGENT DETECTION BY NUCLEIC AC</v>
          </cell>
          <cell r="D2896">
            <v>12.1485</v>
          </cell>
        </row>
        <row r="2897">
          <cell r="A2897">
            <v>87505</v>
          </cell>
          <cell r="C2897" t="str">
            <v>NFCT AGENT DETECTION GI</v>
          </cell>
          <cell r="D2897">
            <v>93.103499999999997</v>
          </cell>
        </row>
        <row r="2898">
          <cell r="A2898">
            <v>87506</v>
          </cell>
          <cell r="C2898" t="str">
            <v>IADNA-DNA/RNA PROBE TQ 6-11</v>
          </cell>
          <cell r="D2898">
            <v>141.04650000000001</v>
          </cell>
        </row>
        <row r="2899">
          <cell r="A2899">
            <v>87507</v>
          </cell>
          <cell r="C2899" t="str">
            <v>IADNA-DNA/RNA PROBE TQ 12-25</v>
          </cell>
          <cell r="D2899">
            <v>260.904</v>
          </cell>
        </row>
        <row r="2900">
          <cell r="A2900">
            <v>87510</v>
          </cell>
          <cell r="C2900" t="str">
            <v>INFECTIOUS AGENT DETECTION BY NUCLEIC AC</v>
          </cell>
          <cell r="D2900">
            <v>26.2395</v>
          </cell>
        </row>
        <row r="2901">
          <cell r="A2901">
            <v>87511</v>
          </cell>
          <cell r="C2901" t="str">
            <v>INFECTIOUS AGENT DETECTION BY NUCLEIC AC</v>
          </cell>
          <cell r="D2901">
            <v>32.088000000000001</v>
          </cell>
        </row>
        <row r="2902">
          <cell r="A2902">
            <v>87512</v>
          </cell>
          <cell r="C2902" t="str">
            <v>INFECTIOUS AGENT DETECTION BY NUCLEIC AC</v>
          </cell>
          <cell r="D2902">
            <v>42.609000000000002</v>
          </cell>
        </row>
        <row r="2903">
          <cell r="A2903">
            <v>87516</v>
          </cell>
          <cell r="C2903" t="str">
            <v>INFECTIOUS AGENT DETECTION BY NUCLEIC AC</v>
          </cell>
          <cell r="D2903">
            <v>32.088000000000001</v>
          </cell>
        </row>
        <row r="2904">
          <cell r="A2904">
            <v>87517</v>
          </cell>
          <cell r="C2904" t="str">
            <v>INFECTIOUS AGENT DETECTION BY NUCLEIC AC</v>
          </cell>
          <cell r="D2904">
            <v>42.609000000000002</v>
          </cell>
        </row>
        <row r="2905">
          <cell r="A2905">
            <v>87520</v>
          </cell>
          <cell r="C2905" t="str">
            <v>INFECTIOUS AGENT DETECTION BY NUCLEIC AC</v>
          </cell>
          <cell r="D2905">
            <v>26.2395</v>
          </cell>
        </row>
        <row r="2906">
          <cell r="A2906">
            <v>87521</v>
          </cell>
          <cell r="C2906" t="str">
            <v>DETECTION TEST FOR; HEPATITIS C VIRUS</v>
          </cell>
          <cell r="D2906">
            <v>32.088000000000001</v>
          </cell>
        </row>
        <row r="2907">
          <cell r="A2907">
            <v>87522</v>
          </cell>
          <cell r="C2907" t="str">
            <v>DETECTION TEST FOR; HEPATITIS C VIRUS</v>
          </cell>
          <cell r="D2907">
            <v>42.609000000000002</v>
          </cell>
        </row>
        <row r="2908">
          <cell r="A2908">
            <v>87525</v>
          </cell>
          <cell r="C2908" t="str">
            <v>INFECTIOUS AGENT DETECTION BY NUCLEIC AC</v>
          </cell>
          <cell r="D2908">
            <v>26.2395</v>
          </cell>
        </row>
        <row r="2909">
          <cell r="A2909">
            <v>87526</v>
          </cell>
          <cell r="C2909" t="str">
            <v>INFECTIOUS AGENT DETECTION BY NUCLEIC AC</v>
          </cell>
          <cell r="D2909">
            <v>32.088000000000001</v>
          </cell>
        </row>
        <row r="2910">
          <cell r="A2910">
            <v>87527</v>
          </cell>
          <cell r="C2910" t="str">
            <v>INFECTIOUS AGENT DETECTION BY NUCLEIC AC</v>
          </cell>
          <cell r="D2910">
            <v>42.609000000000002</v>
          </cell>
        </row>
        <row r="2911">
          <cell r="A2911">
            <v>87528</v>
          </cell>
          <cell r="C2911" t="str">
            <v>INFECTIOUS AGENT DETECTION BY NUCLEIC AC</v>
          </cell>
          <cell r="D2911">
            <v>26.2395</v>
          </cell>
        </row>
        <row r="2912">
          <cell r="A2912">
            <v>87529</v>
          </cell>
          <cell r="C2912" t="str">
            <v>INFECTIOUS AGENT DETECTION BY NUCLEIC AC</v>
          </cell>
          <cell r="D2912">
            <v>32.088000000000001</v>
          </cell>
        </row>
        <row r="2913">
          <cell r="A2913">
            <v>87530</v>
          </cell>
          <cell r="C2913" t="str">
            <v>INFECTIOUS AGENT DETECTION BY NUCLEIC AC</v>
          </cell>
          <cell r="D2913">
            <v>42.609000000000002</v>
          </cell>
        </row>
        <row r="2914">
          <cell r="A2914">
            <v>87531</v>
          </cell>
          <cell r="C2914" t="str">
            <v>INFECTIOUS AGENT DETECTION BY NUCLEIC AC</v>
          </cell>
          <cell r="D2914">
            <v>26.2395</v>
          </cell>
        </row>
        <row r="2915">
          <cell r="A2915">
            <v>87532</v>
          </cell>
          <cell r="C2915" t="str">
            <v>INFECTIOUS AGENT DETECTION BY NUCLEIC AC</v>
          </cell>
          <cell r="D2915">
            <v>32.088000000000001</v>
          </cell>
        </row>
        <row r="2916">
          <cell r="A2916">
            <v>87533</v>
          </cell>
          <cell r="C2916" t="str">
            <v>INFECTIOUS AGENT DETECTION BY NUCLEIC AC</v>
          </cell>
          <cell r="D2916">
            <v>42.609000000000002</v>
          </cell>
        </row>
        <row r="2917">
          <cell r="A2917">
            <v>87534</v>
          </cell>
          <cell r="C2917" t="str">
            <v>INFECTIOUS AGENT DETECTION BY NUCLEIC AC</v>
          </cell>
          <cell r="D2917">
            <v>26.2395</v>
          </cell>
        </row>
        <row r="2918">
          <cell r="A2918">
            <v>87535</v>
          </cell>
          <cell r="C2918" t="str">
            <v>DETECTION TEST FOR HIV-1 VIRUS</v>
          </cell>
          <cell r="D2918">
            <v>32.088000000000001</v>
          </cell>
        </row>
        <row r="2919">
          <cell r="A2919">
            <v>87536</v>
          </cell>
          <cell r="C2919" t="str">
            <v>DETECTION TEST FOR HIV-1 VIRUS</v>
          </cell>
          <cell r="D2919">
            <v>69.552000000000007</v>
          </cell>
        </row>
        <row r="2920">
          <cell r="A2920">
            <v>87537</v>
          </cell>
          <cell r="C2920" t="str">
            <v>INFECTIOUS AGENT DETECTION BY NUCLEIC AC</v>
          </cell>
          <cell r="D2920">
            <v>26.2395</v>
          </cell>
        </row>
        <row r="2921">
          <cell r="A2921">
            <v>87538</v>
          </cell>
          <cell r="C2921" t="str">
            <v>DETECTION TEST FOR HIV-2 VIRUS</v>
          </cell>
          <cell r="D2921">
            <v>32.088000000000001</v>
          </cell>
        </row>
        <row r="2922">
          <cell r="A2922">
            <v>87539</v>
          </cell>
          <cell r="C2922" t="str">
            <v>DETECTION TEST FOR HIV-2 VIRUS</v>
          </cell>
          <cell r="D2922">
            <v>42.609000000000002</v>
          </cell>
        </row>
        <row r="2923">
          <cell r="A2923">
            <v>87540</v>
          </cell>
          <cell r="C2923" t="str">
            <v>INFECTIOUS AGENT DETECTION BY NUCLEIC AC</v>
          </cell>
          <cell r="D2923">
            <v>26.2395</v>
          </cell>
        </row>
        <row r="2924">
          <cell r="A2924">
            <v>87541</v>
          </cell>
          <cell r="C2924" t="str">
            <v>INFECTIOUS AGENT DETECTION BY NUCLEIC AC</v>
          </cell>
          <cell r="D2924">
            <v>32.088000000000001</v>
          </cell>
        </row>
        <row r="2925">
          <cell r="A2925">
            <v>87542</v>
          </cell>
          <cell r="C2925" t="str">
            <v>INFECTIOUS AGENT DETECTION BY NUCLEIC AC</v>
          </cell>
          <cell r="D2925">
            <v>42.609000000000002</v>
          </cell>
        </row>
        <row r="2926">
          <cell r="A2926">
            <v>87550</v>
          </cell>
          <cell r="C2926" t="str">
            <v>INFECTIOUS AGENT DETECTION BY NUCLEIC AC</v>
          </cell>
          <cell r="D2926">
            <v>26.2395</v>
          </cell>
        </row>
        <row r="2927">
          <cell r="A2927">
            <v>87551</v>
          </cell>
          <cell r="C2927" t="str">
            <v>INFECTIOUS AGENT DETECTION BY NUCLEIC AC</v>
          </cell>
          <cell r="D2927">
            <v>32.088000000000001</v>
          </cell>
        </row>
        <row r="2928">
          <cell r="A2928">
            <v>87552</v>
          </cell>
          <cell r="C2928" t="str">
            <v>INFECTIOUS AGENT DETECTION BY NUCLEIC AC</v>
          </cell>
          <cell r="D2928">
            <v>42.609000000000002</v>
          </cell>
        </row>
        <row r="2929">
          <cell r="A2929">
            <v>87555</v>
          </cell>
          <cell r="C2929" t="str">
            <v>INFECTIOUS AGENT DETECTION BY NUCLEIC AC</v>
          </cell>
          <cell r="D2929">
            <v>26.2395</v>
          </cell>
        </row>
        <row r="2930">
          <cell r="A2930">
            <v>87556</v>
          </cell>
          <cell r="C2930" t="str">
            <v>INFECTIOUS AGENT DETECTION BY NUCLEIC AC</v>
          </cell>
          <cell r="D2930">
            <v>32.088000000000001</v>
          </cell>
        </row>
        <row r="2931">
          <cell r="A2931">
            <v>87557</v>
          </cell>
          <cell r="C2931" t="str">
            <v>INFECTIOUS AGENT DETECTION BY NUCLEIC AC</v>
          </cell>
          <cell r="D2931">
            <v>42.609000000000002</v>
          </cell>
        </row>
        <row r="2932">
          <cell r="A2932">
            <v>87560</v>
          </cell>
          <cell r="C2932" t="str">
            <v>INFECTIOUS AGENT DETECTION BY NUCLEIC AC</v>
          </cell>
          <cell r="D2932">
            <v>26.2395</v>
          </cell>
        </row>
        <row r="2933">
          <cell r="A2933">
            <v>87561</v>
          </cell>
          <cell r="C2933" t="str">
            <v>INFECTIOUS AGENT DETECTION BY NUCLEIC AC</v>
          </cell>
          <cell r="D2933">
            <v>32.088000000000001</v>
          </cell>
        </row>
        <row r="2934">
          <cell r="A2934">
            <v>87562</v>
          </cell>
          <cell r="C2934" t="str">
            <v>INFECTIOUS AGENT DETECTION BY NUCLEIC AC</v>
          </cell>
          <cell r="D2934">
            <v>42.609000000000002</v>
          </cell>
        </row>
        <row r="2935">
          <cell r="A2935">
            <v>87563</v>
          </cell>
          <cell r="C2935" t="str">
            <v>DETECTION OF MYCOPLASMA GENITALIUM BY DNA OR RNA PROBE</v>
          </cell>
          <cell r="D2935">
            <v>33.526499999999999</v>
          </cell>
        </row>
        <row r="2936">
          <cell r="A2936">
            <v>87580</v>
          </cell>
          <cell r="C2936" t="str">
            <v>INFECTIOUS AGENT DETECTION BY NUCLEIC AC</v>
          </cell>
          <cell r="D2936">
            <v>26.2395</v>
          </cell>
        </row>
        <row r="2937">
          <cell r="A2937">
            <v>87581</v>
          </cell>
          <cell r="C2937" t="str">
            <v>INFECTIOUS AGENT DETECTION BY NUCLEIC AC</v>
          </cell>
          <cell r="D2937">
            <v>32.088000000000001</v>
          </cell>
        </row>
        <row r="2938">
          <cell r="A2938">
            <v>87582</v>
          </cell>
          <cell r="C2938" t="str">
            <v>INFECTIOUS AGENT DETECTION BY NUCLEIC AC</v>
          </cell>
          <cell r="D2938">
            <v>42.609000000000002</v>
          </cell>
        </row>
        <row r="2939">
          <cell r="A2939">
            <v>87590</v>
          </cell>
          <cell r="C2939" t="str">
            <v>INFECTIOUS AGENT DETECTION BY NUCLEIC AC</v>
          </cell>
          <cell r="D2939">
            <v>26.2395</v>
          </cell>
        </row>
        <row r="2940">
          <cell r="A2940">
            <v>87591</v>
          </cell>
          <cell r="C2940" t="str">
            <v>INFECTIOUS AGENT DETECTION BY NUCLEIC AC</v>
          </cell>
          <cell r="D2940">
            <v>32.088000000000001</v>
          </cell>
        </row>
        <row r="2941">
          <cell r="A2941">
            <v>87592</v>
          </cell>
          <cell r="C2941" t="str">
            <v>INFECTIOUS AGENT DETECTION BY NUCLEIC AC</v>
          </cell>
          <cell r="D2941">
            <v>42.609000000000002</v>
          </cell>
        </row>
        <row r="2942">
          <cell r="A2942">
            <v>87623</v>
          </cell>
          <cell r="C2942" t="str">
            <v>HPV LOW-RISK TYPES</v>
          </cell>
          <cell r="D2942">
            <v>31.899000000000001</v>
          </cell>
        </row>
        <row r="2943">
          <cell r="A2943">
            <v>87624</v>
          </cell>
          <cell r="C2943" t="str">
            <v>HPV HIGH-RISK TYPES</v>
          </cell>
          <cell r="D2943">
            <v>31.899000000000001</v>
          </cell>
        </row>
        <row r="2944">
          <cell r="A2944">
            <v>87625</v>
          </cell>
          <cell r="C2944" t="str">
            <v>HPV TYPES 16 &amp; 18 ONLY</v>
          </cell>
          <cell r="D2944">
            <v>31.899000000000001</v>
          </cell>
        </row>
        <row r="2945">
          <cell r="A2945">
            <v>87631</v>
          </cell>
          <cell r="C2945" t="str">
            <v>RESP VIRUS 3-5 TARGETS</v>
          </cell>
          <cell r="D2945">
            <v>92.158500000000004</v>
          </cell>
        </row>
        <row r="2946">
          <cell r="A2946">
            <v>87632</v>
          </cell>
          <cell r="C2946" t="str">
            <v>RESP VIRUS 6-11 TARGETS</v>
          </cell>
          <cell r="D2946">
            <v>139.61850000000001</v>
          </cell>
        </row>
        <row r="2947">
          <cell r="A2947">
            <v>87633</v>
          </cell>
          <cell r="C2947" t="str">
            <v>RESP VIRUS 12-25 TARGETS</v>
          </cell>
          <cell r="D2947">
            <v>258.25799999999998</v>
          </cell>
        </row>
        <row r="2948">
          <cell r="A2948">
            <v>87634</v>
          </cell>
          <cell r="C2948" t="str">
            <v>RSV DNA/RNA AMP PROBE</v>
          </cell>
          <cell r="D2948">
            <v>82.802999999999997</v>
          </cell>
        </row>
        <row r="2949">
          <cell r="A2949">
            <v>87635</v>
          </cell>
          <cell r="C2949" t="str">
            <v>SARS-COV-2 COVID-19 AMP PRB</v>
          </cell>
          <cell r="D2949">
            <v>51.13</v>
          </cell>
        </row>
        <row r="2950">
          <cell r="A2950">
            <v>87636</v>
          </cell>
          <cell r="C2950" t="str">
            <v>SARSCOV2 &amp; INF A&amp;B AMP PRB</v>
          </cell>
          <cell r="D2950">
            <v>142.63</v>
          </cell>
        </row>
        <row r="2951">
          <cell r="A2951">
            <v>87637</v>
          </cell>
          <cell r="C2951" t="str">
            <v>SARSCOV2&amp;INF A&amp;B&amp;RSV AMP PRB</v>
          </cell>
          <cell r="D2951">
            <v>142.63</v>
          </cell>
        </row>
        <row r="2952">
          <cell r="A2952">
            <v>87640</v>
          </cell>
          <cell r="C2952" t="str">
            <v>INFECTIOUS AGENT DETECTION BY NUCLEIC AC</v>
          </cell>
          <cell r="D2952">
            <v>32.088000000000001</v>
          </cell>
        </row>
        <row r="2953">
          <cell r="A2953">
            <v>87641</v>
          </cell>
          <cell r="C2953" t="str">
            <v>INFECTIOUS AGENT DETECTION BY NUCLEIC AC</v>
          </cell>
          <cell r="D2953">
            <v>32.088000000000001</v>
          </cell>
        </row>
        <row r="2954">
          <cell r="A2954">
            <v>87650</v>
          </cell>
          <cell r="C2954" t="str">
            <v>INFECTIOUS AGENT DETECTION BY NUCLEIC AC</v>
          </cell>
          <cell r="D2954">
            <v>26.2395</v>
          </cell>
        </row>
        <row r="2955">
          <cell r="A2955">
            <v>87651</v>
          </cell>
          <cell r="C2955" t="str">
            <v>INFECTIOUS AGENT DETECTION BY NUCLEIC AC</v>
          </cell>
          <cell r="D2955">
            <v>32.088000000000001</v>
          </cell>
        </row>
        <row r="2956">
          <cell r="A2956">
            <v>87652</v>
          </cell>
          <cell r="C2956" t="str">
            <v>INFECTIOUS AGENT DETECTION BY NUCLEIC AC</v>
          </cell>
          <cell r="D2956">
            <v>42.609000000000002</v>
          </cell>
        </row>
        <row r="2957">
          <cell r="A2957">
            <v>87653</v>
          </cell>
          <cell r="C2957" t="str">
            <v>INFECTIOUS AGENT DETECTION BY NUCLEIC AC</v>
          </cell>
          <cell r="D2957">
            <v>32.088000000000001</v>
          </cell>
        </row>
        <row r="2958">
          <cell r="A2958">
            <v>87660</v>
          </cell>
          <cell r="C2958" t="str">
            <v>INFECTIOUS AGENT DETECTION BY NUCLEIC AC</v>
          </cell>
          <cell r="D2958">
            <v>26.2395</v>
          </cell>
        </row>
        <row r="2959">
          <cell r="A2959">
            <v>87661</v>
          </cell>
          <cell r="C2959" t="str">
            <v>TRICHOMONAS VAGINALIS AMPLIF</v>
          </cell>
          <cell r="D2959">
            <v>31.332000000000001</v>
          </cell>
        </row>
        <row r="2960">
          <cell r="A2960">
            <v>87662</v>
          </cell>
          <cell r="C2960" t="str">
            <v>ZIKA VIRUS DNA/RNA AMP PROBE</v>
          </cell>
          <cell r="D2960">
            <v>60.532499999999999</v>
          </cell>
        </row>
        <row r="2961">
          <cell r="A2961">
            <v>87797</v>
          </cell>
          <cell r="C2961" t="str">
            <v>INFECTIOUS AGENT DETECTION BY NUCLEIC AC</v>
          </cell>
          <cell r="D2961">
            <v>26.2395</v>
          </cell>
        </row>
        <row r="2962">
          <cell r="A2962">
            <v>87798</v>
          </cell>
          <cell r="C2962" t="str">
            <v>INFECTIOUS AGENT DETECTION BY NUCLEIC AC</v>
          </cell>
          <cell r="D2962">
            <v>32.088000000000001</v>
          </cell>
        </row>
        <row r="2963">
          <cell r="A2963">
            <v>87799</v>
          </cell>
          <cell r="C2963" t="str">
            <v>INFECTIOUS AGENT DETECTION BY NUCLEIC AC</v>
          </cell>
          <cell r="D2963">
            <v>42.609000000000002</v>
          </cell>
        </row>
        <row r="2964">
          <cell r="A2964">
            <v>87800</v>
          </cell>
          <cell r="C2964" t="str">
            <v>INFECTIOUS AGENT DETECTION BY NUCLEIC AC</v>
          </cell>
          <cell r="D2964">
            <v>52.468499999999999</v>
          </cell>
        </row>
        <row r="2965">
          <cell r="A2965">
            <v>87801</v>
          </cell>
          <cell r="C2965" t="str">
            <v>INFECTIOUS AGENT DETECTION BY NUCLEIC AC</v>
          </cell>
          <cell r="D2965">
            <v>64.155000000000001</v>
          </cell>
        </row>
        <row r="2966">
          <cell r="A2966">
            <v>87802</v>
          </cell>
          <cell r="C2966" t="str">
            <v>INFECTIOUS AGENT ANTIGEN DETECTION BY IM</v>
          </cell>
          <cell r="D2966">
            <v>14.994</v>
          </cell>
        </row>
        <row r="2967">
          <cell r="A2967">
            <v>87803</v>
          </cell>
          <cell r="C2967" t="str">
            <v>INFECTIOUS AGENT ANTIGEN DETECTION BY IM</v>
          </cell>
          <cell r="D2967">
            <v>14.994</v>
          </cell>
        </row>
        <row r="2968">
          <cell r="A2968">
            <v>87804</v>
          </cell>
          <cell r="C2968" t="str">
            <v>INFECTIOUS AGENT ANTIGEN DETECTION BY IM</v>
          </cell>
          <cell r="D2968">
            <v>14.994</v>
          </cell>
        </row>
        <row r="2969">
          <cell r="A2969">
            <v>87806</v>
          </cell>
          <cell r="C2969" t="str">
            <v>HIV ANTIGEN W/HIV ANTIBODIES</v>
          </cell>
          <cell r="D2969">
            <v>30.806999999999999</v>
          </cell>
        </row>
        <row r="2970">
          <cell r="A2970">
            <v>87807</v>
          </cell>
          <cell r="C2970" t="str">
            <v>INFECTIOUS AGENT ANTIGEN DETECTION BY IM</v>
          </cell>
          <cell r="D2970">
            <v>14.994</v>
          </cell>
        </row>
        <row r="2971">
          <cell r="A2971">
            <v>87808</v>
          </cell>
          <cell r="C2971" t="str">
            <v>INFECTIOUS AGENT ANTIGEN DETECTION BY IM</v>
          </cell>
          <cell r="D2971">
            <v>14.994</v>
          </cell>
        </row>
        <row r="2972">
          <cell r="A2972">
            <v>87809</v>
          </cell>
          <cell r="C2972" t="str">
            <v>INFECTIOUS AGENT ANTIGEN DETECTION BY IM</v>
          </cell>
          <cell r="D2972">
            <v>14.994</v>
          </cell>
        </row>
        <row r="2973">
          <cell r="A2973">
            <v>87810</v>
          </cell>
          <cell r="C2973" t="str">
            <v>INFECTIOUS AGENT DETECTION BY IMMUNOASSA</v>
          </cell>
          <cell r="D2973">
            <v>14.994</v>
          </cell>
        </row>
        <row r="2974">
          <cell r="A2974">
            <v>87811</v>
          </cell>
          <cell r="C2974" t="str">
            <v>SARS-COV-2 COVID19 W/OPTIC </v>
          </cell>
          <cell r="D2974">
            <v>41.38</v>
          </cell>
        </row>
        <row r="2975">
          <cell r="A2975">
            <v>87850</v>
          </cell>
          <cell r="C2975" t="str">
            <v>INFECTIOUS AGENT DETECTION BY IMMUNOASSA</v>
          </cell>
          <cell r="D2975">
            <v>14.994</v>
          </cell>
        </row>
        <row r="2976">
          <cell r="A2976">
            <v>87880</v>
          </cell>
          <cell r="C2976" t="str">
            <v>INFECTIOUS AGENT DETECTION BY IMMUNOASSA</v>
          </cell>
          <cell r="D2976">
            <v>14.994</v>
          </cell>
        </row>
        <row r="2977">
          <cell r="A2977">
            <v>87899</v>
          </cell>
          <cell r="C2977" t="str">
            <v>INFECTIOUS AGENT DETECTION BY IMMUNOASSA</v>
          </cell>
          <cell r="D2977">
            <v>14.994</v>
          </cell>
        </row>
        <row r="2978">
          <cell r="A2978">
            <v>87900</v>
          </cell>
          <cell r="C2978" t="str">
            <v>INFECTIOUS AGENT DRUG SUSCEPTIBILITY PHE</v>
          </cell>
          <cell r="D2978">
            <v>106.5645</v>
          </cell>
        </row>
        <row r="2979">
          <cell r="A2979">
            <v>87901</v>
          </cell>
          <cell r="C2979" t="str">
            <v>ANALYSIS TEST FOR HIV-1 VIRUS</v>
          </cell>
          <cell r="D2979">
            <v>102.123</v>
          </cell>
        </row>
        <row r="2980">
          <cell r="A2980">
            <v>87902</v>
          </cell>
          <cell r="C2980" t="str">
            <v>INFECTIOUS AGENT GENOTYPE ANALYSIS BY NU</v>
          </cell>
          <cell r="D2980">
            <v>102.123</v>
          </cell>
        </row>
        <row r="2981">
          <cell r="A2981">
            <v>87903</v>
          </cell>
          <cell r="C2981" t="str">
            <v>INFECTIOUS AGENT PHENOTYPE ANALYSIS BY N</v>
          </cell>
          <cell r="D2981">
            <v>356.07600000000002</v>
          </cell>
        </row>
        <row r="2982">
          <cell r="A2982">
            <v>87904</v>
          </cell>
          <cell r="C2982" t="str">
            <v>INFECTIOUS AGENT PHENOTYPE ANALYSIS BY N</v>
          </cell>
          <cell r="D2982">
            <v>21.315000000000001</v>
          </cell>
        </row>
        <row r="2983">
          <cell r="A2983">
            <v>87905</v>
          </cell>
          <cell r="C2983" t="str">
            <v>INFECTIOUS AGENT ENZYMATIC ACTIVITY OTHE</v>
          </cell>
          <cell r="D2983">
            <v>17.419499999999999</v>
          </cell>
        </row>
        <row r="2984">
          <cell r="A2984">
            <v>87906</v>
          </cell>
          <cell r="C2984" t="str">
            <v>ANALYSIS TEST FOR HIV-1 VIRUS</v>
          </cell>
          <cell r="D2984">
            <v>51.429000000000002</v>
          </cell>
        </row>
        <row r="2985">
          <cell r="A2985">
            <v>87910</v>
          </cell>
          <cell r="C2985" t="str">
            <v>ANALYSIS TEST FOR CYTOMEGALOVIRUS</v>
          </cell>
          <cell r="D2985">
            <v>100.45350000000001</v>
          </cell>
        </row>
        <row r="2986">
          <cell r="A2986">
            <v>87912</v>
          </cell>
          <cell r="C2986" t="str">
            <v>ANALYSIS TEST FOR HEPATITIS B VIRUS</v>
          </cell>
          <cell r="D2986">
            <v>100.45350000000001</v>
          </cell>
        </row>
        <row r="2987">
          <cell r="A2987">
            <v>88104</v>
          </cell>
          <cell r="C2987" t="str">
            <v>BODY FLUID CYTOLOGY</v>
          </cell>
          <cell r="D2987">
            <v>50.830500000000001</v>
          </cell>
        </row>
        <row r="2988">
          <cell r="A2988">
            <v>88106</v>
          </cell>
          <cell r="C2988" t="str">
            <v>CYTOPATHOLOGY FILTER METHOD ONLY WITH IN</v>
          </cell>
          <cell r="D2988">
            <v>63</v>
          </cell>
        </row>
        <row r="2989">
          <cell r="A2989">
            <v>88108</v>
          </cell>
          <cell r="C2989" t="str">
            <v>CYTOPATHOLOGY, CONCENTRATION TECHNIQUE,</v>
          </cell>
          <cell r="D2989">
            <v>59.734499999999997</v>
          </cell>
        </row>
        <row r="2990">
          <cell r="A2990">
            <v>88112</v>
          </cell>
          <cell r="C2990" t="str">
            <v>CYTOPATHOLOGY, SELECTIVE CELLULAR ENHANC</v>
          </cell>
          <cell r="D2990">
            <v>85.26</v>
          </cell>
        </row>
        <row r="2991">
          <cell r="A2991">
            <v>88120</v>
          </cell>
          <cell r="C2991" t="str">
            <v>CYTOPATHOLOGY, IN SITU HYBRIDIZATION (EG</v>
          </cell>
          <cell r="D2991">
            <v>388.56299999999999</v>
          </cell>
        </row>
        <row r="2992">
          <cell r="A2992">
            <v>88121</v>
          </cell>
          <cell r="C2992" t="str">
            <v>CYTOPATHOLOGY, IN SITU HYBRIDIZATION (EG</v>
          </cell>
          <cell r="D2992">
            <v>328.16699999999997</v>
          </cell>
        </row>
        <row r="2993">
          <cell r="A2993">
            <v>88125</v>
          </cell>
          <cell r="C2993" t="str">
            <v>CYTOPATHOLOGY FORENSIC</v>
          </cell>
          <cell r="D2993">
            <v>17.944500000000001</v>
          </cell>
        </row>
        <row r="2994">
          <cell r="A2994">
            <v>88130</v>
          </cell>
          <cell r="C2994" t="str">
            <v>BUCCAL SMEAR</v>
          </cell>
          <cell r="D2994">
            <v>19.6875</v>
          </cell>
        </row>
        <row r="2995">
          <cell r="A2995">
            <v>88140</v>
          </cell>
          <cell r="C2995" t="str">
            <v>SEX CHROMATIN IDENT PERIPH BLOOD SMEAR</v>
          </cell>
          <cell r="D2995">
            <v>10.458</v>
          </cell>
        </row>
        <row r="2996">
          <cell r="A2996">
            <v>88141</v>
          </cell>
          <cell r="C2996" t="str">
            <v>CYTOPATHOLOGY, CERVICAL OR VAGINAL (ANY</v>
          </cell>
          <cell r="D2996">
            <v>23.079000000000001</v>
          </cell>
        </row>
        <row r="2997">
          <cell r="A2997">
            <v>88142</v>
          </cell>
          <cell r="C2997" t="str">
            <v>CYTOPATHOLOGY, CERVICAL OR VAGINAL (ANY</v>
          </cell>
          <cell r="D2997">
            <v>26.501999999999999</v>
          </cell>
        </row>
        <row r="2998">
          <cell r="A2998">
            <v>88143</v>
          </cell>
          <cell r="C2998" t="str">
            <v>CYTOPATHOLOGY, CERVICAL OR VAGINAL (ANY</v>
          </cell>
          <cell r="D2998">
            <v>26.501999999999999</v>
          </cell>
        </row>
        <row r="2999">
          <cell r="A2999">
            <v>88147</v>
          </cell>
          <cell r="C2999" t="str">
            <v>CYTOPATHOLOGY SMEARS, CERVICAL OR VAGINA</v>
          </cell>
          <cell r="D2999">
            <v>13.818</v>
          </cell>
        </row>
        <row r="3000">
          <cell r="A3000">
            <v>88148</v>
          </cell>
          <cell r="C3000" t="str">
            <v>CYTOPATHOLOGY SMEARS, CERVICAL OR VAGINA</v>
          </cell>
          <cell r="D3000">
            <v>13.818</v>
          </cell>
        </row>
        <row r="3001">
          <cell r="A3001">
            <v>88150</v>
          </cell>
          <cell r="C3001" t="str">
            <v>CYTOPATHOLOGY, SLIDES, CERVICAL OR VAGIN</v>
          </cell>
          <cell r="D3001">
            <v>13.818</v>
          </cell>
        </row>
        <row r="3002">
          <cell r="A3002">
            <v>88152</v>
          </cell>
          <cell r="C3002" t="str">
            <v>CYTOPATHOLOGY, SLIDES, CERVICAL OR VAGIN</v>
          </cell>
          <cell r="D3002">
            <v>13.818</v>
          </cell>
        </row>
        <row r="3003">
          <cell r="A3003">
            <v>88153</v>
          </cell>
          <cell r="C3003" t="str">
            <v>CYTOPATHOLOGY, SLIDES, CERVICAL OR VAGIN</v>
          </cell>
          <cell r="D3003">
            <v>13.818</v>
          </cell>
        </row>
        <row r="3004">
          <cell r="A3004">
            <v>88155</v>
          </cell>
          <cell r="C3004" t="str">
            <v>CYTOPATHOLOGY, SLIDES, CERVICAL OR VAGIN</v>
          </cell>
          <cell r="D3004">
            <v>7.8434999999999997</v>
          </cell>
        </row>
        <row r="3005">
          <cell r="A3005">
            <v>88160</v>
          </cell>
          <cell r="C3005" t="str">
            <v>CYTOPATHOLOGY, SMEARS, ANY OTHER SOURCE;</v>
          </cell>
          <cell r="D3005">
            <v>42.966000000000001</v>
          </cell>
        </row>
        <row r="3006">
          <cell r="A3006">
            <v>88161</v>
          </cell>
          <cell r="C3006" t="str">
            <v>CYTOPATHOLOGY PREPARATION SCREEN/INTERPR</v>
          </cell>
          <cell r="D3006">
            <v>44.750999999999998</v>
          </cell>
        </row>
        <row r="3007">
          <cell r="A3007">
            <v>88162</v>
          </cell>
          <cell r="C3007" t="str">
            <v>CYTOPATHOLOGY 5 SLIDES &amp;/OR MULTIPLE STA</v>
          </cell>
          <cell r="D3007">
            <v>64.869</v>
          </cell>
        </row>
        <row r="3008">
          <cell r="A3008">
            <v>88164</v>
          </cell>
          <cell r="C3008" t="str">
            <v>CYTOPATHOLOGY, SLIDES, CERVICAL OR VAGIN</v>
          </cell>
          <cell r="D3008">
            <v>13.818</v>
          </cell>
        </row>
        <row r="3009">
          <cell r="A3009">
            <v>88165</v>
          </cell>
          <cell r="C3009" t="str">
            <v>CYTOPATHOLOGY, SLIDES, CERVICAL OR VAGIN</v>
          </cell>
          <cell r="D3009">
            <v>13.818</v>
          </cell>
        </row>
        <row r="3010">
          <cell r="A3010">
            <v>88166</v>
          </cell>
          <cell r="C3010" t="str">
            <v>CYTOPATHOLOGY, SLIDES, CERVICAL OR VAGIN</v>
          </cell>
          <cell r="D3010">
            <v>13.818</v>
          </cell>
        </row>
        <row r="3011">
          <cell r="A3011">
            <v>88167</v>
          </cell>
          <cell r="C3011" t="str">
            <v>CYTOPATHOLOGY, SLIDES, CERVICAL OR VAGIN</v>
          </cell>
          <cell r="D3011">
            <v>13.818</v>
          </cell>
        </row>
        <row r="3012">
          <cell r="A3012">
            <v>88172</v>
          </cell>
          <cell r="C3012" t="str">
            <v>CYTOPATHOLOGY, EVALUATION OF FINE NEEDLE</v>
          </cell>
          <cell r="D3012">
            <v>43.805999999999997</v>
          </cell>
        </row>
        <row r="3013">
          <cell r="A3013">
            <v>88173</v>
          </cell>
          <cell r="C3013" t="str">
            <v>EVALUATION OF FINE NEEDLE ASPIRATE INTER</v>
          </cell>
          <cell r="D3013">
            <v>111.01649999999999</v>
          </cell>
        </row>
        <row r="3014">
          <cell r="A3014">
            <v>88174</v>
          </cell>
          <cell r="C3014" t="str">
            <v>CYTOPATHOLOGY, CERVICAL OR VAGINAL (ANY</v>
          </cell>
          <cell r="D3014">
            <v>27.951000000000001</v>
          </cell>
        </row>
        <row r="3015">
          <cell r="A3015">
            <v>88175</v>
          </cell>
          <cell r="C3015" t="str">
            <v>CYTOPATHOLOGY, CERVICAL OR VAGINAL (ANY</v>
          </cell>
          <cell r="D3015">
            <v>33.999000000000002</v>
          </cell>
        </row>
        <row r="3016">
          <cell r="A3016">
            <v>88177</v>
          </cell>
          <cell r="C3016" t="str">
            <v>CYTOPATHOLOGY, EVALUATION OF FINE NEEDLE</v>
          </cell>
          <cell r="D3016">
            <v>23.9925</v>
          </cell>
        </row>
        <row r="3017">
          <cell r="A3017">
            <v>88182</v>
          </cell>
          <cell r="C3017" t="str">
            <v>FLOW CYTOMETRY; CELL CYCLE OR DNA ANALYS</v>
          </cell>
          <cell r="D3017">
            <v>84.293999999999997</v>
          </cell>
        </row>
        <row r="3018">
          <cell r="A3018">
            <v>88184</v>
          </cell>
          <cell r="C3018" t="str">
            <v>FLOW CYTOMETRY, CELL SURFACE, CYTOPLASMI</v>
          </cell>
          <cell r="D3018">
            <v>64.218000000000004</v>
          </cell>
        </row>
        <row r="3019">
          <cell r="A3019">
            <v>88185</v>
          </cell>
          <cell r="C3019" t="str">
            <v>FLOW CYTOMETRY, CELL SURFACE, CYTOPLASMI</v>
          </cell>
          <cell r="D3019">
            <v>38.104500000000002</v>
          </cell>
        </row>
        <row r="3020">
          <cell r="A3020">
            <v>88187</v>
          </cell>
          <cell r="C3020" t="str">
            <v>FLOW CYTOMETRY, INTERPRETATION; 2 TO 8 M</v>
          </cell>
          <cell r="D3020">
            <v>56.006999999999998</v>
          </cell>
        </row>
        <row r="3021">
          <cell r="A3021">
            <v>88188</v>
          </cell>
          <cell r="C3021" t="str">
            <v>FLOW CYTOMETRY, INTERPRETATION; 9 TO 15</v>
          </cell>
          <cell r="D3021">
            <v>68.963999999999999</v>
          </cell>
        </row>
        <row r="3022">
          <cell r="A3022">
            <v>88189</v>
          </cell>
          <cell r="C3022" t="str">
            <v>FLOW CYTOMETRY, INTERPRETATION; 16 OR MO</v>
          </cell>
          <cell r="D3022">
            <v>88.073999999999998</v>
          </cell>
        </row>
        <row r="3023">
          <cell r="A3023">
            <v>88230</v>
          </cell>
          <cell r="C3023" t="str">
            <v>TISSUE CULTURE FOR NON-NEOPLASTIC DISORD</v>
          </cell>
          <cell r="D3023">
            <v>152.41800000000001</v>
          </cell>
        </row>
        <row r="3024">
          <cell r="A3024">
            <v>88233</v>
          </cell>
          <cell r="C3024" t="str">
            <v>TISSUE CULTURE, SKIN</v>
          </cell>
          <cell r="D3024">
            <v>184.11750000000001</v>
          </cell>
        </row>
        <row r="3025">
          <cell r="A3025">
            <v>88235</v>
          </cell>
          <cell r="C3025" t="str">
            <v>TISSUE CULTURE, PLACENTA</v>
          </cell>
          <cell r="D3025">
            <v>192.654</v>
          </cell>
        </row>
        <row r="3026">
          <cell r="A3026">
            <v>88237</v>
          </cell>
          <cell r="C3026" t="str">
            <v>TISSUE CULTURE FOR NEOPLASTIC DISORDERS;</v>
          </cell>
          <cell r="D3026">
            <v>165.249</v>
          </cell>
        </row>
        <row r="3027">
          <cell r="A3027">
            <v>88239</v>
          </cell>
          <cell r="C3027" t="str">
            <v>TISSUE CULTURE FOR NEOPLASTIC DISORDERS;</v>
          </cell>
          <cell r="D3027">
            <v>193.011</v>
          </cell>
        </row>
        <row r="3028">
          <cell r="A3028">
            <v>88245</v>
          </cell>
          <cell r="C3028" t="str">
            <v>CHROMOSOME ANALYSIS FOR BREAKAGE SYNDROM</v>
          </cell>
          <cell r="D3028">
            <v>194.74350000000001</v>
          </cell>
        </row>
        <row r="3029">
          <cell r="A3029">
            <v>88248</v>
          </cell>
          <cell r="C3029" t="str">
            <v>CHROMOSOME ANALYSIS FOR BREAKAGE SYNDROM</v>
          </cell>
          <cell r="D3029">
            <v>226.56899999999999</v>
          </cell>
        </row>
        <row r="3030">
          <cell r="A3030">
            <v>88261</v>
          </cell>
          <cell r="C3030" t="str">
            <v>CHROMOSOME ANALYSIS; COUNT 5 CELLS, 1 KA</v>
          </cell>
          <cell r="D3030">
            <v>231.23099999999999</v>
          </cell>
        </row>
        <row r="3031">
          <cell r="A3031">
            <v>88262</v>
          </cell>
          <cell r="C3031" t="str">
            <v>CHROMOSOME ANALYSIS OPTION III</v>
          </cell>
          <cell r="D3031">
            <v>163.065</v>
          </cell>
        </row>
        <row r="3032">
          <cell r="A3032">
            <v>88263</v>
          </cell>
          <cell r="C3032" t="str">
            <v>CHROMOSOME ANALYSIS</v>
          </cell>
          <cell r="D3032">
            <v>196.61250000000001</v>
          </cell>
        </row>
        <row r="3033">
          <cell r="A3033">
            <v>88264</v>
          </cell>
          <cell r="C3033" t="str">
            <v>CHROMOSOME ANALYSIS; ANALYZE 20-25 CELLS</v>
          </cell>
          <cell r="D3033">
            <v>163.065</v>
          </cell>
        </row>
        <row r="3034">
          <cell r="A3034">
            <v>88267</v>
          </cell>
          <cell r="C3034" t="str">
            <v>CHROMOSOME ANALYSIS AMNIOTIC FLUID 1-4 C</v>
          </cell>
          <cell r="D3034">
            <v>235.18950000000001</v>
          </cell>
        </row>
        <row r="3035">
          <cell r="A3035">
            <v>88269</v>
          </cell>
          <cell r="C3035" t="str">
            <v>CHROMOSOME ANALYSIS AMNIONIC FLUID</v>
          </cell>
          <cell r="D3035">
            <v>217.602</v>
          </cell>
        </row>
        <row r="3036">
          <cell r="A3036">
            <v>88271</v>
          </cell>
          <cell r="C3036" t="str">
            <v>MOLECULAR CYTOGENETICS; DNA PROBE, EACH</v>
          </cell>
          <cell r="D3036">
            <v>18.9315</v>
          </cell>
        </row>
        <row r="3037">
          <cell r="A3037">
            <v>88272</v>
          </cell>
          <cell r="C3037" t="str">
            <v>MOLECULAR CYTOGENETICS; CHROMOSOMAL IN S</v>
          </cell>
          <cell r="D3037">
            <v>35.027999999999999</v>
          </cell>
        </row>
        <row r="3038">
          <cell r="A3038">
            <v>88273</v>
          </cell>
          <cell r="C3038" t="str">
            <v>MOLECULAR CYTOGENETICS; CHROMOSOMAL IN S</v>
          </cell>
          <cell r="D3038">
            <v>42.031500000000001</v>
          </cell>
        </row>
        <row r="3039">
          <cell r="A3039">
            <v>88274</v>
          </cell>
          <cell r="C3039" t="str">
            <v>MOLECULAR CYTOGENETICS; INTERPHASE IN SI</v>
          </cell>
          <cell r="D3039">
            <v>45.538499999999999</v>
          </cell>
        </row>
        <row r="3040">
          <cell r="A3040">
            <v>88275</v>
          </cell>
          <cell r="C3040" t="str">
            <v>MOLECULAR CYTOGENETICS; INTERPHASE IN SI</v>
          </cell>
          <cell r="D3040">
            <v>52.542000000000002</v>
          </cell>
        </row>
        <row r="3041">
          <cell r="A3041">
            <v>88280</v>
          </cell>
          <cell r="C3041" t="str">
            <v>CHROM ANALYSIS ADDITIONAL KAROTYPING</v>
          </cell>
          <cell r="D3041">
            <v>32.833500000000001</v>
          </cell>
        </row>
        <row r="3042">
          <cell r="A3042">
            <v>88283</v>
          </cell>
          <cell r="C3042" t="str">
            <v>BANDING FOR CHROMOSOME ANALYSIS</v>
          </cell>
          <cell r="D3042">
            <v>25.2</v>
          </cell>
        </row>
        <row r="3043">
          <cell r="A3043">
            <v>88285</v>
          </cell>
          <cell r="C3043" t="str">
            <v>CHROM ANAL ADDITIONAL CELLS COUNTED</v>
          </cell>
          <cell r="D3043">
            <v>24.8535</v>
          </cell>
        </row>
        <row r="3044">
          <cell r="A3044">
            <v>88289</v>
          </cell>
          <cell r="C3044" t="str">
            <v>HIGH RESOLUTION FOR CHROMOSOME ANALYSIS</v>
          </cell>
          <cell r="D3044">
            <v>44.372999999999998</v>
          </cell>
        </row>
        <row r="3045">
          <cell r="A3045">
            <v>88291</v>
          </cell>
          <cell r="C3045" t="str">
            <v>CYTOGENETICS AND MOLECULAR CYTOGENETICS,</v>
          </cell>
          <cell r="D3045">
            <v>24.496500000000001</v>
          </cell>
        </row>
        <row r="3046">
          <cell r="A3046">
            <v>88300</v>
          </cell>
          <cell r="C3046" t="str">
            <v>EXAM OF SURGICAL SPECIMEN</v>
          </cell>
          <cell r="D3046">
            <v>18.994499999999999</v>
          </cell>
        </row>
        <row r="3047">
          <cell r="A3047">
            <v>88302</v>
          </cell>
          <cell r="C3047" t="str">
            <v>SURG PATHOLOGY GROSS MICROSCOPIC EXAM ID</v>
          </cell>
          <cell r="D3047">
            <v>39.805500000000002</v>
          </cell>
        </row>
        <row r="3048">
          <cell r="A3048">
            <v>88304</v>
          </cell>
          <cell r="C3048" t="str">
            <v>LEVEL III - SURGICAL PATHOLOGY, GROSS AN</v>
          </cell>
          <cell r="D3048">
            <v>50.704500000000003</v>
          </cell>
        </row>
        <row r="3049">
          <cell r="A3049">
            <v>88305</v>
          </cell>
          <cell r="C3049" t="str">
            <v>LEVEL IV - SURGICAL PATHOLOGY, GROSS AND</v>
          </cell>
          <cell r="D3049">
            <v>86.625</v>
          </cell>
        </row>
        <row r="3050">
          <cell r="A3050">
            <v>88307</v>
          </cell>
          <cell r="C3050" t="str">
            <v>LEVEL V - SURGICAL PATHOLOGY, GROSS AND</v>
          </cell>
          <cell r="D3050">
            <v>173.649</v>
          </cell>
        </row>
        <row r="3051">
          <cell r="A3051">
            <v>88309</v>
          </cell>
          <cell r="C3051" t="str">
            <v>SURGICAL PATHOLOGY SEVEN OR MORE BLOCKS</v>
          </cell>
          <cell r="D3051">
            <v>262.44749999999999</v>
          </cell>
        </row>
        <row r="3052">
          <cell r="A3052">
            <v>88311</v>
          </cell>
          <cell r="C3052" t="str">
            <v>SURGICAL PATHOLOGY DECALCIFICATION PROCE</v>
          </cell>
          <cell r="D3052">
            <v>15.225</v>
          </cell>
        </row>
        <row r="3053">
          <cell r="A3053">
            <v>88312</v>
          </cell>
          <cell r="C3053" t="str">
            <v>SPECIAL STAINS (LIST SEPARATELY IN ADDIT</v>
          </cell>
          <cell r="D3053">
            <v>81.448499999999996</v>
          </cell>
        </row>
        <row r="3054">
          <cell r="A3054">
            <v>88313</v>
          </cell>
          <cell r="C3054" t="str">
            <v>SPECIAL STAINS GROUP 11 ALL OTHER SPECIA</v>
          </cell>
          <cell r="D3054">
            <v>59.146500000000003</v>
          </cell>
        </row>
        <row r="3055">
          <cell r="A3055">
            <v>88314</v>
          </cell>
          <cell r="C3055" t="str">
            <v>HISTOCHEMICAL STAINING WITH FROZEN SECTI</v>
          </cell>
          <cell r="D3055">
            <v>72.534000000000006</v>
          </cell>
        </row>
        <row r="3056">
          <cell r="A3056">
            <v>88319</v>
          </cell>
          <cell r="C3056" t="str">
            <v>HISTOCHEMISTRY TO IDENTIFY ENZYME CONSTI</v>
          </cell>
          <cell r="D3056">
            <v>113.0745</v>
          </cell>
        </row>
        <row r="3057">
          <cell r="A3057">
            <v>88321</v>
          </cell>
          <cell r="C3057" t="str">
            <v>CONSULTATION ON TISSUE EXAM</v>
          </cell>
          <cell r="D3057">
            <v>68.155500000000004</v>
          </cell>
        </row>
        <row r="3058">
          <cell r="A3058">
            <v>88323</v>
          </cell>
          <cell r="C3058" t="str">
            <v>CONS REPORT REFERRED MATERIAL REQ PREPAR</v>
          </cell>
          <cell r="D3058">
            <v>120.0885</v>
          </cell>
        </row>
        <row r="3059">
          <cell r="A3059">
            <v>88325</v>
          </cell>
          <cell r="C3059" t="str">
            <v>COMPREHENSIVE REVIEW RECORDS SLIDES W/RE</v>
          </cell>
          <cell r="D3059">
            <v>105.96599999999999</v>
          </cell>
        </row>
        <row r="3060">
          <cell r="A3060">
            <v>88329</v>
          </cell>
          <cell r="C3060" t="str">
            <v>OPERATING ROOM CONSULTATION</v>
          </cell>
          <cell r="D3060">
            <v>28.728000000000002</v>
          </cell>
        </row>
        <row r="3061">
          <cell r="A3061">
            <v>88331</v>
          </cell>
          <cell r="C3061" t="str">
            <v>PATHOLOGY CONSULTATION DURING SURGERY; F</v>
          </cell>
          <cell r="D3061">
            <v>75.127499999999998</v>
          </cell>
        </row>
        <row r="3062">
          <cell r="A3062">
            <v>88332</v>
          </cell>
          <cell r="C3062" t="str">
            <v>CONS DURING SURG EACH ADD FROZ SECT SAME</v>
          </cell>
          <cell r="D3062">
            <v>33.694499999999998</v>
          </cell>
        </row>
        <row r="3063">
          <cell r="A3063">
            <v>88333</v>
          </cell>
          <cell r="C3063" t="str">
            <v>PATHOLOGY CONSULTATION DURING SURGERY; C</v>
          </cell>
          <cell r="D3063">
            <v>76.923000000000002</v>
          </cell>
        </row>
        <row r="3064">
          <cell r="A3064">
            <v>88334</v>
          </cell>
          <cell r="C3064" t="str">
            <v>PATHOLOGY CONSULTATION DURING SURGERY; C</v>
          </cell>
          <cell r="D3064">
            <v>46.494</v>
          </cell>
        </row>
        <row r="3065">
          <cell r="A3065">
            <v>88341</v>
          </cell>
          <cell r="C3065" t="str">
            <v>IMMUNOHISTO ANTB ADDL SLIDE</v>
          </cell>
          <cell r="D3065">
            <v>55.366500000000002</v>
          </cell>
        </row>
        <row r="3066">
          <cell r="A3066">
            <v>88342</v>
          </cell>
          <cell r="C3066" t="str">
            <v>IMMUNOHISTO ANTB 1ST STAIN</v>
          </cell>
          <cell r="D3066">
            <v>82.299000000000007</v>
          </cell>
        </row>
        <row r="3067">
          <cell r="A3067">
            <v>88344</v>
          </cell>
          <cell r="C3067" t="str">
            <v>IMMUNOHISTO ANTIBODY SLIDE</v>
          </cell>
          <cell r="D3067">
            <v>96.463499999999996</v>
          </cell>
        </row>
        <row r="3068">
          <cell r="A3068">
            <v>88346</v>
          </cell>
          <cell r="C3068" t="str">
            <v>IMMUNOFLUOR ANTB 1ST STAIN</v>
          </cell>
          <cell r="D3068">
            <v>82.614000000000004</v>
          </cell>
        </row>
        <row r="3069">
          <cell r="A3069">
            <v>88348</v>
          </cell>
          <cell r="C3069" t="str">
            <v>ELECTRON MICROSCOPY DIAGNOSTIC</v>
          </cell>
          <cell r="D3069">
            <v>510.49950000000001</v>
          </cell>
        </row>
        <row r="3070">
          <cell r="A3070">
            <v>88350</v>
          </cell>
          <cell r="C3070" t="str">
            <v>IMMUNOFLUOR ANTB ADDL STAIN</v>
          </cell>
          <cell r="D3070">
            <v>65.593500000000006</v>
          </cell>
        </row>
        <row r="3071">
          <cell r="A3071">
            <v>88355</v>
          </cell>
          <cell r="C3071" t="str">
            <v>MORPHOMETRIC ANALYSIS SKELETAL MUSCLE</v>
          </cell>
          <cell r="D3071">
            <v>197.631</v>
          </cell>
        </row>
        <row r="3072">
          <cell r="A3072">
            <v>88356</v>
          </cell>
          <cell r="C3072" t="str">
            <v>MORPHOMETRIC ANALYSIS NERVE</v>
          </cell>
          <cell r="D3072">
            <v>241.12200000000001</v>
          </cell>
        </row>
        <row r="3073">
          <cell r="A3073">
            <v>88358</v>
          </cell>
          <cell r="C3073" t="str">
            <v>MORPHOMETRIC ANALYSIS; TUMOR (EG, DNA PL</v>
          </cell>
          <cell r="D3073">
            <v>64.512</v>
          </cell>
        </row>
        <row r="3074">
          <cell r="A3074">
            <v>88360</v>
          </cell>
          <cell r="C3074" t="str">
            <v>MORPHOMETRIC ANALYSIS, TUMOR IMMUNOHISTO</v>
          </cell>
          <cell r="D3074">
            <v>99.54</v>
          </cell>
        </row>
        <row r="3075">
          <cell r="A3075">
            <v>88361</v>
          </cell>
          <cell r="C3075" t="str">
            <v>MORPHOMETRIC ANALYSIS; TUMOR IMMUNOHISTO</v>
          </cell>
          <cell r="D3075">
            <v>125.01300000000001</v>
          </cell>
        </row>
        <row r="3076">
          <cell r="A3076">
            <v>88362</v>
          </cell>
          <cell r="C3076" t="str">
            <v>NERVE TEASING PREPARATION</v>
          </cell>
          <cell r="D3076">
            <v>217.203</v>
          </cell>
        </row>
        <row r="3077">
          <cell r="A3077">
            <v>88364</v>
          </cell>
          <cell r="C3077" t="str">
            <v>INSITU HYBRIDIZATION (FISH)</v>
          </cell>
          <cell r="D3077">
            <v>79.978499999999997</v>
          </cell>
        </row>
        <row r="3078">
          <cell r="A3078">
            <v>88365</v>
          </cell>
          <cell r="C3078" t="str">
            <v>TISSUE IN SITU HYBRIDIZATION, INTERP. AN</v>
          </cell>
          <cell r="D3078">
            <v>129.43350000000001</v>
          </cell>
        </row>
        <row r="3079">
          <cell r="A3079">
            <v>88366</v>
          </cell>
          <cell r="C3079" t="str">
            <v>INSITU HYBRIDIZATION (FISH)</v>
          </cell>
          <cell r="D3079">
            <v>123.60599999999999</v>
          </cell>
        </row>
        <row r="3080">
          <cell r="A3080">
            <v>88367</v>
          </cell>
          <cell r="C3080" t="str">
            <v>MORPHOMETRIC ANALYSIS, IN SITU HYBRIDIZA</v>
          </cell>
          <cell r="D3080">
            <v>197.29499999999999</v>
          </cell>
        </row>
        <row r="3081">
          <cell r="A3081">
            <v>88368</v>
          </cell>
          <cell r="C3081" t="str">
            <v>MORPHOMETRIC ANALYSIS, IN SITU HYBRIDIZA</v>
          </cell>
          <cell r="D3081">
            <v>174.09</v>
          </cell>
        </row>
        <row r="3082">
          <cell r="A3082">
            <v>88369</v>
          </cell>
          <cell r="C3082" t="str">
            <v>M/PHMTRC ALYSISHQUANT/SEMIQ</v>
          </cell>
          <cell r="D3082">
            <v>60.826500000000003</v>
          </cell>
        </row>
        <row r="3083">
          <cell r="A3083">
            <v>88373</v>
          </cell>
          <cell r="C3083" t="str">
            <v>M/PHMTRC ALYS ISHQUANT/SEMIQ</v>
          </cell>
          <cell r="D3083">
            <v>49.581000000000003</v>
          </cell>
        </row>
        <row r="3084">
          <cell r="A3084">
            <v>88374</v>
          </cell>
          <cell r="C3084" t="str">
            <v>M/PHMTRC ALYS ISHQUANT/SEMIQ</v>
          </cell>
          <cell r="D3084">
            <v>168.1995</v>
          </cell>
        </row>
        <row r="3085">
          <cell r="A3085">
            <v>88377</v>
          </cell>
          <cell r="C3085" t="str">
            <v>M/PHMTRC ALYS ISHQUANT/SEMIQ</v>
          </cell>
          <cell r="D3085">
            <v>176.76750000000001</v>
          </cell>
        </row>
        <row r="3086">
          <cell r="A3086">
            <v>88387</v>
          </cell>
          <cell r="C3086" t="str">
            <v>MACROSCOPIC EXAMINATION, DISSECTION, AND</v>
          </cell>
          <cell r="D3086">
            <v>25.924499999999998</v>
          </cell>
        </row>
        <row r="3087">
          <cell r="A3087">
            <v>88388</v>
          </cell>
          <cell r="C3087" t="str">
            <v>MACROSCOPIC EXAMINATION, DISSECTION, AND</v>
          </cell>
          <cell r="D3087">
            <v>15.487500000000001</v>
          </cell>
        </row>
        <row r="3088">
          <cell r="A3088">
            <v>88720</v>
          </cell>
          <cell r="C3088" t="str">
            <v>BILIRUBIN, TOTAL, TRANSCUTANEOUS</v>
          </cell>
          <cell r="D3088">
            <v>6.6044999999999998</v>
          </cell>
        </row>
        <row r="3089">
          <cell r="A3089">
            <v>88738</v>
          </cell>
          <cell r="C3089" t="str">
            <v>HEMOGLOBIN (HGB), QUANTITATIVE, TRANSCUT</v>
          </cell>
          <cell r="D3089">
            <v>6.7305000000000001</v>
          </cell>
        </row>
        <row r="3090">
          <cell r="A3090">
            <v>88740</v>
          </cell>
          <cell r="C3090" t="str">
            <v>HEMOGLOBIN, QUANTITATIVE, TRANSCUTANEOUS</v>
          </cell>
          <cell r="D3090">
            <v>6.867</v>
          </cell>
        </row>
        <row r="3091">
          <cell r="A3091">
            <v>88741</v>
          </cell>
          <cell r="C3091" t="str">
            <v>HEMOGLOBIN, QUANTITATIVE, TRANSCUTANEOUS</v>
          </cell>
          <cell r="D3091">
            <v>6.867</v>
          </cell>
        </row>
        <row r="3092">
          <cell r="A3092">
            <v>89049</v>
          </cell>
          <cell r="C3092" t="str">
            <v>CAFFEINE HALOTHANE CONTRACTURE TEST (CHC</v>
          </cell>
          <cell r="D3092">
            <v>56.238</v>
          </cell>
        </row>
        <row r="3093">
          <cell r="A3093">
            <v>89050</v>
          </cell>
          <cell r="C3093" t="str">
            <v>CELL COUNT, MISCELLANEOUS BODY FLUIDS (E</v>
          </cell>
          <cell r="D3093">
            <v>6.1950000000000003</v>
          </cell>
        </row>
        <row r="3094">
          <cell r="A3094">
            <v>89051</v>
          </cell>
          <cell r="C3094" t="str">
            <v>SYNOVIAL FLUID DIFF</v>
          </cell>
          <cell r="D3094">
            <v>6.8144999999999998</v>
          </cell>
        </row>
        <row r="3095">
          <cell r="A3095">
            <v>89055</v>
          </cell>
          <cell r="C3095" t="str">
            <v>LEUKOCYTE ASSESSMENT FECAL</v>
          </cell>
          <cell r="D3095">
            <v>5.5754999999999999</v>
          </cell>
        </row>
        <row r="3096">
          <cell r="A3096">
            <v>89060</v>
          </cell>
          <cell r="C3096" t="str">
            <v>CRYSTAL ID, SYNOVIAL FLUID</v>
          </cell>
          <cell r="D3096">
            <v>9.3554999999999993</v>
          </cell>
        </row>
        <row r="3097">
          <cell r="A3097">
            <v>89125</v>
          </cell>
          <cell r="C3097" t="str">
            <v>FAT STAIN, FECES, URINE, OR RESPIRATORY</v>
          </cell>
          <cell r="D3097">
            <v>5.649</v>
          </cell>
        </row>
        <row r="3098">
          <cell r="A3098">
            <v>89160</v>
          </cell>
          <cell r="C3098" t="str">
            <v>MEAT FIBERS FECES</v>
          </cell>
          <cell r="D3098">
            <v>4.83</v>
          </cell>
        </row>
        <row r="3099">
          <cell r="A3099">
            <v>89190</v>
          </cell>
          <cell r="C3099" t="str">
            <v>NASAL SMEAR FOR EOSINOPHILS</v>
          </cell>
          <cell r="D3099">
            <v>6.09</v>
          </cell>
        </row>
        <row r="3100">
          <cell r="A3100">
            <v>89300</v>
          </cell>
          <cell r="C3100" t="str">
            <v>SEMEN ANALYSIS; PRESENCE AND/OR MOTILITY</v>
          </cell>
          <cell r="D3100">
            <v>11.654999999999999</v>
          </cell>
        </row>
        <row r="3101">
          <cell r="A3101">
            <v>89310</v>
          </cell>
          <cell r="C3101" t="str">
            <v>SEMEN ANALYSIS; MOTILITY AND COUNT (NOT</v>
          </cell>
          <cell r="D3101">
            <v>10.9725</v>
          </cell>
        </row>
        <row r="3102">
          <cell r="A3102">
            <v>89320</v>
          </cell>
          <cell r="C3102" t="str">
            <v>SEMEN ANALYSIS COMPLETE</v>
          </cell>
          <cell r="D3102">
            <v>15.7605</v>
          </cell>
        </row>
        <row r="3103">
          <cell r="A3103">
            <v>89325</v>
          </cell>
          <cell r="C3103" t="str">
            <v>SPERM AGGLUTINATION WITH ANTIBODY TITER</v>
          </cell>
          <cell r="D3103">
            <v>13.965</v>
          </cell>
        </row>
        <row r="3104">
          <cell r="A3104">
            <v>91010</v>
          </cell>
          <cell r="C3104" t="str">
            <v>ESOPHAGUS MOTILITY STUDY</v>
          </cell>
          <cell r="D3104">
            <v>152.57</v>
          </cell>
        </row>
        <row r="3105">
          <cell r="A3105">
            <v>91013</v>
          </cell>
          <cell r="C3105" t="str">
            <v>ESOPHGL MOTIL W/STIM/PERFUS</v>
          </cell>
          <cell r="D3105">
            <v>19.47</v>
          </cell>
        </row>
        <row r="3106">
          <cell r="A3106">
            <v>91020</v>
          </cell>
          <cell r="C3106" t="str">
            <v>GASTRIC MOTILITY STUDIES</v>
          </cell>
          <cell r="D3106">
            <v>185.23</v>
          </cell>
        </row>
        <row r="3107">
          <cell r="A3107">
            <v>91022</v>
          </cell>
          <cell r="C3107" t="str">
            <v>DUODENAL MOTILITY STUDY</v>
          </cell>
          <cell r="D3107">
            <v>152.91999999999999</v>
          </cell>
        </row>
        <row r="3108">
          <cell r="A3108">
            <v>91030</v>
          </cell>
          <cell r="C3108" t="str">
            <v>ACID PERFUSION OF ESOPHAGUS</v>
          </cell>
          <cell r="D3108">
            <v>111.18</v>
          </cell>
        </row>
        <row r="3109">
          <cell r="A3109">
            <v>91034</v>
          </cell>
          <cell r="C3109" t="str">
            <v>GASTROESOPHAGEAL REFLUX TEST</v>
          </cell>
          <cell r="D3109">
            <v>159.24</v>
          </cell>
        </row>
        <row r="3110">
          <cell r="A3110">
            <v>91035</v>
          </cell>
          <cell r="C3110" t="str">
            <v>G-ESOPH REFLX TST W/ELECTROD</v>
          </cell>
          <cell r="D3110">
            <v>429.72</v>
          </cell>
        </row>
        <row r="3111">
          <cell r="A3111">
            <v>91037</v>
          </cell>
          <cell r="C3111" t="str">
            <v>ESOPH IMPED FUNCTION TEST</v>
          </cell>
          <cell r="D3111">
            <v>128.1</v>
          </cell>
        </row>
        <row r="3112">
          <cell r="A3112">
            <v>91038</v>
          </cell>
          <cell r="C3112" t="str">
            <v>ESOPH IMPED FUNCT TEST &gt; 1HR</v>
          </cell>
          <cell r="D3112">
            <v>113.43</v>
          </cell>
        </row>
        <row r="3113">
          <cell r="A3113">
            <v>91040</v>
          </cell>
          <cell r="C3113" t="str">
            <v>ESOPH BALLOON DISTENSION TST</v>
          </cell>
          <cell r="D3113">
            <v>301.7</v>
          </cell>
        </row>
        <row r="3114">
          <cell r="A3114">
            <v>91065</v>
          </cell>
          <cell r="C3114" t="str">
            <v>BREATH HYDROGEN/METHANE TEST</v>
          </cell>
          <cell r="D3114">
            <v>52.19</v>
          </cell>
        </row>
        <row r="3115">
          <cell r="A3115">
            <v>91120</v>
          </cell>
          <cell r="C3115" t="str">
            <v>RECTAL SENSATION TEST</v>
          </cell>
          <cell r="D3115">
            <v>309.13</v>
          </cell>
        </row>
        <row r="3116">
          <cell r="A3116">
            <v>91122</v>
          </cell>
          <cell r="C3116" t="str">
            <v>ANAL PRESSURE RECORD</v>
          </cell>
          <cell r="D3116">
            <v>187.05</v>
          </cell>
        </row>
        <row r="3117">
          <cell r="A3117">
            <v>92060</v>
          </cell>
          <cell r="C3117" t="str">
            <v>SPECIAL EYE EVALUATION</v>
          </cell>
          <cell r="D3117">
            <v>45.14</v>
          </cell>
        </row>
        <row r="3118">
          <cell r="A3118">
            <v>92081</v>
          </cell>
          <cell r="C3118" t="str">
            <v>VISUAL FIELD EXAMINATION(S)</v>
          </cell>
          <cell r="D3118">
            <v>39.74</v>
          </cell>
        </row>
        <row r="3119">
          <cell r="A3119">
            <v>92082</v>
          </cell>
          <cell r="C3119" t="str">
            <v>VISUAL FIELD EXAMINATION(S)</v>
          </cell>
          <cell r="D3119">
            <v>52.56</v>
          </cell>
        </row>
        <row r="3120">
          <cell r="A3120">
            <v>92083</v>
          </cell>
          <cell r="C3120" t="str">
            <v>VISUAL FIELD EXAMINATION(S)</v>
          </cell>
          <cell r="D3120">
            <v>60.05</v>
          </cell>
        </row>
        <row r="3121">
          <cell r="A3121">
            <v>92132</v>
          </cell>
          <cell r="C3121" t="str">
            <v>CMPTR OPHTH DX IMG ANT SEGMT</v>
          </cell>
          <cell r="D3121">
            <v>30.63</v>
          </cell>
        </row>
        <row r="3122">
          <cell r="A3122">
            <v>92133</v>
          </cell>
          <cell r="C3122" t="str">
            <v>CMPTR OPHTH IMG OPTIC NERVE</v>
          </cell>
          <cell r="D3122">
            <v>37.67</v>
          </cell>
        </row>
        <row r="3123">
          <cell r="A3123">
            <v>92134</v>
          </cell>
          <cell r="C3123" t="str">
            <v>CPTR OPHTH DX IMG POST SEGMT</v>
          </cell>
          <cell r="D3123">
            <v>37.67</v>
          </cell>
        </row>
        <row r="3124">
          <cell r="A3124">
            <v>92136</v>
          </cell>
          <cell r="C3124" t="str">
            <v>OPHTHALMIC BIOMETRY</v>
          </cell>
          <cell r="D3124">
            <v>62.24</v>
          </cell>
        </row>
        <row r="3125">
          <cell r="A3125">
            <v>92228</v>
          </cell>
          <cell r="C3125" t="str">
            <v>REMOTE RETINAL IMAGING MGMT</v>
          </cell>
          <cell r="D3125">
            <v>25.32</v>
          </cell>
        </row>
        <row r="3126">
          <cell r="A3126">
            <v>92235</v>
          </cell>
          <cell r="C3126" t="str">
            <v>FLUORESCEIN ANGRPH UNI/BI</v>
          </cell>
          <cell r="D3126">
            <v>96.36</v>
          </cell>
        </row>
        <row r="3127">
          <cell r="A3127">
            <v>92240</v>
          </cell>
          <cell r="C3127" t="str">
            <v>ICG ANGIOGRAPHY UNI/BI</v>
          </cell>
          <cell r="D3127">
            <v>178.04</v>
          </cell>
        </row>
        <row r="3128">
          <cell r="A3128">
            <v>92242</v>
          </cell>
          <cell r="C3128" t="str">
            <v>FLUORESCEIN ICG ANGIOGRAPHY</v>
          </cell>
          <cell r="D3128">
            <v>195.03</v>
          </cell>
        </row>
        <row r="3129">
          <cell r="A3129">
            <v>92250</v>
          </cell>
          <cell r="C3129" t="str">
            <v>EYE EXAM WITH PHOTOS</v>
          </cell>
          <cell r="D3129">
            <v>63</v>
          </cell>
        </row>
        <row r="3130">
          <cell r="A3130">
            <v>92265</v>
          </cell>
          <cell r="C3130" t="str">
            <v>EYE MUSCLE EVALUATION</v>
          </cell>
          <cell r="D3130">
            <v>59.24</v>
          </cell>
        </row>
        <row r="3131">
          <cell r="A3131">
            <v>92270</v>
          </cell>
          <cell r="C3131" t="str">
            <v>ELECTRO-OCULOGRAPHY</v>
          </cell>
          <cell r="D3131">
            <v>67.64</v>
          </cell>
        </row>
        <row r="3132">
          <cell r="A3132">
            <v>92273</v>
          </cell>
          <cell r="C3132" t="str">
            <v>FULL FIELD ERG W/I&amp;R</v>
          </cell>
          <cell r="D3132">
            <v>115.92</v>
          </cell>
        </row>
        <row r="3133">
          <cell r="A3133">
            <v>92274</v>
          </cell>
          <cell r="C3133" t="str">
            <v>MULTIFOCAL ERG W/I&amp;R</v>
          </cell>
          <cell r="D3133">
            <v>78.78</v>
          </cell>
        </row>
        <row r="3134">
          <cell r="A3134">
            <v>92283</v>
          </cell>
          <cell r="C3134" t="str">
            <v>COLOR VISION EXAMINATION</v>
          </cell>
          <cell r="D3134">
            <v>34.01</v>
          </cell>
        </row>
        <row r="3135">
          <cell r="A3135">
            <v>92284</v>
          </cell>
          <cell r="C3135" t="str">
            <v>DARK ADAPTATION EYE EXAM</v>
          </cell>
          <cell r="D3135">
            <v>45.63</v>
          </cell>
        </row>
        <row r="3136">
          <cell r="A3136">
            <v>92516</v>
          </cell>
          <cell r="C3136" t="str">
            <v>FACIAL NERVE FUNCTION TEST</v>
          </cell>
          <cell r="D3136">
            <v>18.850000000000001</v>
          </cell>
        </row>
        <row r="3137">
          <cell r="A3137">
            <v>92520</v>
          </cell>
          <cell r="C3137" t="str">
            <v>LARYNGEAL FUNCTION STUDIES</v>
          </cell>
          <cell r="D3137">
            <v>32.94</v>
          </cell>
        </row>
        <row r="3138">
          <cell r="A3138">
            <v>92537</v>
          </cell>
          <cell r="C3138" t="str">
            <v>CALORIC VSTBLR TEST W/REC</v>
          </cell>
          <cell r="D3138">
            <v>37.569000000000003</v>
          </cell>
        </row>
        <row r="3139">
          <cell r="A3139">
            <v>92538</v>
          </cell>
          <cell r="C3139" t="str">
            <v>CALORIC VSTBLR TEST W/REC</v>
          </cell>
          <cell r="D3139">
            <v>19.078499999999998</v>
          </cell>
        </row>
        <row r="3140">
          <cell r="A3140">
            <v>92541</v>
          </cell>
          <cell r="C3140" t="str">
            <v>SPONTANEOUS NYSTAGMUS TEST</v>
          </cell>
          <cell r="D3140">
            <v>47</v>
          </cell>
        </row>
        <row r="3141">
          <cell r="A3141">
            <v>92544</v>
          </cell>
          <cell r="C3141" t="str">
            <v>OPTOKINETIC NYSTAGMUS TEST</v>
          </cell>
          <cell r="D3141">
            <v>39.11</v>
          </cell>
        </row>
        <row r="3142">
          <cell r="A3142">
            <v>92545</v>
          </cell>
          <cell r="C3142" t="str">
            <v>OSCILLATING TRACKING TEST</v>
          </cell>
          <cell r="D3142">
            <v>36.700000000000003</v>
          </cell>
        </row>
        <row r="3143">
          <cell r="A3143">
            <v>92546</v>
          </cell>
          <cell r="C3143" t="str">
            <v>SINUSOIDAL ROTATIONAL TEST</v>
          </cell>
          <cell r="D3143">
            <v>65.64</v>
          </cell>
        </row>
        <row r="3144">
          <cell r="A3144">
            <v>92547</v>
          </cell>
          <cell r="C3144" t="str">
            <v>SUPPLEMENTAL ELECTRICAL TEST</v>
          </cell>
          <cell r="D3144">
            <v>34.979999999999997</v>
          </cell>
        </row>
        <row r="3145">
          <cell r="A3145">
            <v>92550</v>
          </cell>
          <cell r="C3145" t="str">
            <v>TYMPANOMETRY &amp; REFLEX THRESH</v>
          </cell>
          <cell r="D3145">
            <v>13.44</v>
          </cell>
        </row>
        <row r="3146">
          <cell r="A3146">
            <v>92552</v>
          </cell>
          <cell r="C3146" t="str">
            <v>PURE TONE AUDIOMETRY AIR</v>
          </cell>
          <cell r="D3146">
            <v>16.96</v>
          </cell>
        </row>
        <row r="3147">
          <cell r="A3147">
            <v>92553</v>
          </cell>
          <cell r="C3147" t="str">
            <v>AUDIOMETRY AIR &amp; BONE</v>
          </cell>
          <cell r="D3147">
            <v>22.65</v>
          </cell>
        </row>
        <row r="3148">
          <cell r="A3148">
            <v>92555</v>
          </cell>
          <cell r="C3148" t="str">
            <v>SPEECH THRESHOLD AUDIOMETRY</v>
          </cell>
          <cell r="D3148">
            <v>12.56</v>
          </cell>
        </row>
        <row r="3149">
          <cell r="A3149">
            <v>92556</v>
          </cell>
          <cell r="C3149" t="str">
            <v>SPEECH AUDIOMETRY COMPLETE</v>
          </cell>
          <cell r="D3149">
            <v>19.41</v>
          </cell>
        </row>
        <row r="3150">
          <cell r="A3150">
            <v>92557</v>
          </cell>
          <cell r="C3150" t="str">
            <v>COMPREHENSIVE HEARING TEST</v>
          </cell>
          <cell r="D3150">
            <v>34.979999999999997</v>
          </cell>
        </row>
        <row r="3151">
          <cell r="A3151">
            <v>92561</v>
          </cell>
          <cell r="C3151" t="str">
            <v>BEKESY AUDIOMETRY DIAGNOSIS</v>
          </cell>
          <cell r="D3151">
            <v>22.07</v>
          </cell>
        </row>
        <row r="3152">
          <cell r="A3152">
            <v>92562</v>
          </cell>
          <cell r="C3152" t="str">
            <v>LOUDNESS BALANCE TEST</v>
          </cell>
          <cell r="D3152">
            <v>17.84</v>
          </cell>
        </row>
        <row r="3153">
          <cell r="A3153">
            <v>92563</v>
          </cell>
          <cell r="C3153" t="str">
            <v>TONE DECAY HEARING TEST</v>
          </cell>
          <cell r="D3153">
            <v>16.09</v>
          </cell>
        </row>
        <row r="3154">
          <cell r="A3154">
            <v>92564</v>
          </cell>
          <cell r="C3154" t="str">
            <v>SISI HEARING TEST</v>
          </cell>
          <cell r="D3154">
            <v>15.4</v>
          </cell>
        </row>
        <row r="3155">
          <cell r="A3155">
            <v>92565</v>
          </cell>
          <cell r="C3155" t="str">
            <v>STENGER TEST PURE TONE</v>
          </cell>
          <cell r="D3155">
            <v>9.91</v>
          </cell>
        </row>
        <row r="3156">
          <cell r="A3156">
            <v>92567</v>
          </cell>
          <cell r="C3156" t="str">
            <v>TYMPANOMETRY</v>
          </cell>
          <cell r="D3156">
            <v>12.84</v>
          </cell>
        </row>
        <row r="3157">
          <cell r="A3157">
            <v>92568</v>
          </cell>
          <cell r="C3157" t="str">
            <v>ACOUSTIC REFL THRESHOLD TST</v>
          </cell>
          <cell r="D3157">
            <v>15</v>
          </cell>
        </row>
        <row r="3158">
          <cell r="A3158">
            <v>92571</v>
          </cell>
          <cell r="C3158" t="str">
            <v>FILTERED SPEECH HEARING TEST</v>
          </cell>
          <cell r="D3158">
            <v>12.84</v>
          </cell>
        </row>
        <row r="3159">
          <cell r="A3159">
            <v>92572</v>
          </cell>
          <cell r="C3159" t="str">
            <v>STAGGERED SPONDAIC WORD TEST</v>
          </cell>
          <cell r="D3159">
            <v>13.72</v>
          </cell>
        </row>
        <row r="3160">
          <cell r="A3160">
            <v>92575</v>
          </cell>
          <cell r="C3160" t="str">
            <v>SENSORINEURAL ACUITY TEST</v>
          </cell>
          <cell r="D3160">
            <v>27.72</v>
          </cell>
        </row>
        <row r="3161">
          <cell r="A3161">
            <v>92576</v>
          </cell>
          <cell r="C3161" t="str">
            <v>SYNTHETIC SENTENCE TEST</v>
          </cell>
          <cell r="D3161">
            <v>16.57</v>
          </cell>
        </row>
        <row r="3162">
          <cell r="A3162">
            <v>92577</v>
          </cell>
          <cell r="C3162" t="str">
            <v>STENGER TEST SPEECH</v>
          </cell>
          <cell r="D3162">
            <v>13.44</v>
          </cell>
        </row>
        <row r="3163">
          <cell r="A3163">
            <v>92579</v>
          </cell>
          <cell r="C3163" t="str">
            <v>VISUAL AUDIOMETRY (VRA)</v>
          </cell>
          <cell r="D3163">
            <v>34.299999999999997</v>
          </cell>
        </row>
        <row r="3164">
          <cell r="A3164">
            <v>92582</v>
          </cell>
          <cell r="C3164" t="str">
            <v>CONDITIONING PLAY AUDIOMETRY</v>
          </cell>
          <cell r="D3164">
            <v>32.35</v>
          </cell>
        </row>
        <row r="3165">
          <cell r="A3165">
            <v>92583</v>
          </cell>
          <cell r="C3165" t="str">
            <v>SELECT PICTURE AUDIOMETRY</v>
          </cell>
          <cell r="D3165">
            <v>25.99</v>
          </cell>
        </row>
        <row r="3166">
          <cell r="A3166">
            <v>92584</v>
          </cell>
          <cell r="C3166" t="str">
            <v>ELECTROCOCHLEOGRAPHY</v>
          </cell>
          <cell r="D3166">
            <v>52.7</v>
          </cell>
        </row>
        <row r="3167">
          <cell r="A3167">
            <v>92585</v>
          </cell>
          <cell r="C3167" t="str">
            <v>AUDITOR EVOKE POTENT COMPRE</v>
          </cell>
          <cell r="D3167">
            <v>80.680000000000007</v>
          </cell>
        </row>
        <row r="3168">
          <cell r="A3168">
            <v>92586</v>
          </cell>
          <cell r="C3168" t="str">
            <v>AUDITOR EVOKE POTENT LIMIT</v>
          </cell>
          <cell r="D3168">
            <v>48.94</v>
          </cell>
        </row>
        <row r="3169">
          <cell r="A3169">
            <v>92587</v>
          </cell>
          <cell r="C3169" t="str">
            <v>EVOKED AUDITORY TEST LIMITED</v>
          </cell>
          <cell r="D3169">
            <v>30.64</v>
          </cell>
        </row>
        <row r="3170">
          <cell r="A3170">
            <v>92588</v>
          </cell>
          <cell r="C3170" t="str">
            <v>EVOKED AUDITORY TST COMPLETE</v>
          </cell>
          <cell r="D3170">
            <v>50.68</v>
          </cell>
        </row>
        <row r="3171">
          <cell r="A3171">
            <v>92596</v>
          </cell>
          <cell r="C3171" t="str">
            <v>EAR PROTECTOR EVALUATION</v>
          </cell>
          <cell r="D3171">
            <v>27.34</v>
          </cell>
        </row>
        <row r="3172">
          <cell r="A3172">
            <v>93000</v>
          </cell>
          <cell r="C3172" t="str">
            <v>ELECTROCARDIOGRAM COMPLETE</v>
          </cell>
          <cell r="D3172">
            <v>17.16</v>
          </cell>
        </row>
        <row r="3173">
          <cell r="A3173">
            <v>93005</v>
          </cell>
          <cell r="C3173" t="str">
            <v>ELECTROCARDIOGRAM TRACING</v>
          </cell>
          <cell r="D3173">
            <v>9.51</v>
          </cell>
        </row>
        <row r="3174">
          <cell r="A3174">
            <v>93010</v>
          </cell>
          <cell r="C3174" t="str">
            <v>ELECTROCARDIOGRAM REPORT</v>
          </cell>
          <cell r="D3174">
            <v>7.65</v>
          </cell>
        </row>
        <row r="3175">
          <cell r="A3175">
            <v>93015</v>
          </cell>
          <cell r="C3175" t="str">
            <v>CARDIOVASCULAR STRESS TEST</v>
          </cell>
          <cell r="D3175">
            <v>82.15</v>
          </cell>
        </row>
        <row r="3176">
          <cell r="A3176">
            <v>93016</v>
          </cell>
          <cell r="C3176" t="str">
            <v>CARDIOVASCULAR STRESS TEST</v>
          </cell>
          <cell r="D3176">
            <v>20.86</v>
          </cell>
        </row>
        <row r="3177">
          <cell r="A3177">
            <v>93017</v>
          </cell>
          <cell r="C3177" t="str">
            <v>CARDIOVASCULAR STRESS TEST</v>
          </cell>
          <cell r="D3177">
            <v>47.45</v>
          </cell>
        </row>
        <row r="3178">
          <cell r="A3178">
            <v>93018</v>
          </cell>
          <cell r="C3178" t="str">
            <v>CARDIOVASCULAR STRESS TEST</v>
          </cell>
          <cell r="D3178">
            <v>13.84</v>
          </cell>
        </row>
        <row r="3179">
          <cell r="A3179">
            <v>93024</v>
          </cell>
          <cell r="C3179" t="str">
            <v>CARDIAC DRUG STRESS TEST</v>
          </cell>
          <cell r="D3179">
            <v>100.97</v>
          </cell>
        </row>
        <row r="3180">
          <cell r="A3180">
            <v>93025</v>
          </cell>
          <cell r="C3180" t="str">
            <v>MICROVOLT T-WAVE ASSESS</v>
          </cell>
          <cell r="D3180">
            <v>174.09</v>
          </cell>
        </row>
        <row r="3181">
          <cell r="A3181">
            <v>93040</v>
          </cell>
          <cell r="C3181" t="str">
            <v>RHYTHM ECG WITH REPORT</v>
          </cell>
          <cell r="D3181">
            <v>35</v>
          </cell>
        </row>
        <row r="3182">
          <cell r="A3182">
            <v>93041</v>
          </cell>
          <cell r="C3182" t="str">
            <v>RHYTHM ECG TRACING</v>
          </cell>
          <cell r="D3182">
            <v>4.3099999999999996</v>
          </cell>
        </row>
        <row r="3183">
          <cell r="A3183">
            <v>93042</v>
          </cell>
          <cell r="C3183" t="str">
            <v>RHYTHM ECG REPORT</v>
          </cell>
          <cell r="D3183">
            <v>6.75</v>
          </cell>
        </row>
        <row r="3184">
          <cell r="A3184">
            <v>93224</v>
          </cell>
          <cell r="C3184" t="str">
            <v>ECG MONIT/REPRT UP TO 48 HRS</v>
          </cell>
          <cell r="D3184">
            <v>96.25</v>
          </cell>
        </row>
        <row r="3185">
          <cell r="A3185">
            <v>93225</v>
          </cell>
          <cell r="C3185" t="str">
            <v>ECG MONIT/REPRT UP TO 48 HRS</v>
          </cell>
          <cell r="D3185">
            <v>28.35</v>
          </cell>
        </row>
        <row r="3186">
          <cell r="A3186">
            <v>93226</v>
          </cell>
          <cell r="C3186" t="str">
            <v>ECG MONIT/REPRT UP TO 48 HRS</v>
          </cell>
          <cell r="D3186">
            <v>43.65</v>
          </cell>
        </row>
        <row r="3187">
          <cell r="A3187">
            <v>93227</v>
          </cell>
          <cell r="C3187" t="str">
            <v>ECG MONIT/REPRT UP TO 48 HRS</v>
          </cell>
          <cell r="D3187">
            <v>24.27</v>
          </cell>
        </row>
        <row r="3188">
          <cell r="A3188">
            <v>93228</v>
          </cell>
          <cell r="C3188" t="str">
            <v>REMOTE 30 DAY ECG REV/REPORT</v>
          </cell>
          <cell r="D3188">
            <v>21.9</v>
          </cell>
        </row>
        <row r="3189">
          <cell r="A3189">
            <v>93229</v>
          </cell>
          <cell r="C3189" t="str">
            <v>REMOTE 30 DAY ECG TECH SUPP</v>
          </cell>
          <cell r="D3189">
            <v>21.9</v>
          </cell>
        </row>
        <row r="3190">
          <cell r="A3190">
            <v>93260</v>
          </cell>
          <cell r="C3190" t="str">
            <v>PRGRMG DEV EVAL IMPLTBL SYS</v>
          </cell>
          <cell r="D3190">
            <v>57.33</v>
          </cell>
        </row>
        <row r="3191">
          <cell r="A3191">
            <v>93261</v>
          </cell>
          <cell r="C3191" t="str">
            <v>INTERROGATE SUBQ DEFIB</v>
          </cell>
          <cell r="D3191">
            <v>52.28</v>
          </cell>
        </row>
        <row r="3192">
          <cell r="A3192">
            <v>93268</v>
          </cell>
          <cell r="C3192" t="str">
            <v>ECG RECORD/REVIEW</v>
          </cell>
          <cell r="D3192">
            <v>214.85</v>
          </cell>
        </row>
        <row r="3193">
          <cell r="A3193">
            <v>93270</v>
          </cell>
          <cell r="C3193" t="str">
            <v>REMOTE 30 DAY ECG REV/REPORT</v>
          </cell>
          <cell r="D3193">
            <v>16.88</v>
          </cell>
        </row>
        <row r="3194">
          <cell r="A3194">
            <v>93271</v>
          </cell>
          <cell r="C3194" t="str">
            <v>ECG/MONITORING AND ANALYSIS</v>
          </cell>
          <cell r="D3194">
            <v>174.59</v>
          </cell>
        </row>
        <row r="3195">
          <cell r="A3195">
            <v>93272</v>
          </cell>
          <cell r="C3195" t="str">
            <v>ECG/REVIEW INTERPRET ONLY</v>
          </cell>
          <cell r="D3195">
            <v>23.37</v>
          </cell>
        </row>
        <row r="3196">
          <cell r="A3196">
            <v>93293</v>
          </cell>
          <cell r="C3196" t="str">
            <v>PM PHONE R-STRIP DEVICE EVAL</v>
          </cell>
          <cell r="D3196">
            <v>48.33</v>
          </cell>
        </row>
        <row r="3197">
          <cell r="A3197">
            <v>93294</v>
          </cell>
          <cell r="C3197" t="str">
            <v>REM INTERROG EVL PM/LDLS PM</v>
          </cell>
          <cell r="D3197">
            <v>31.24</v>
          </cell>
        </row>
        <row r="3198">
          <cell r="A3198">
            <v>93295</v>
          </cell>
          <cell r="C3198" t="str">
            <v>DEV INTERROG REMOTE 1/2/MLT</v>
          </cell>
          <cell r="D3198">
            <v>56.47</v>
          </cell>
        </row>
        <row r="3199">
          <cell r="A3199">
            <v>93296</v>
          </cell>
          <cell r="C3199" t="str">
            <v>REM INTERROG EVL PM/IDS</v>
          </cell>
          <cell r="D3199">
            <v>29.58</v>
          </cell>
        </row>
        <row r="3200">
          <cell r="A3200">
            <v>93297</v>
          </cell>
          <cell r="C3200" t="str">
            <v>REM INTERROG DEV EVAL ICPMS</v>
          </cell>
          <cell r="D3200">
            <v>21.9</v>
          </cell>
        </row>
        <row r="3201">
          <cell r="A3201">
            <v>93298</v>
          </cell>
          <cell r="C3201" t="str">
            <v>REM INTERROG DEV EVAL SCRMS</v>
          </cell>
          <cell r="D3201">
            <v>25.15</v>
          </cell>
        </row>
        <row r="3202">
          <cell r="A3202">
            <v>93303</v>
          </cell>
          <cell r="C3202" t="str">
            <v>ECHO TRANSTHORACIC</v>
          </cell>
          <cell r="D3202">
            <v>180.15</v>
          </cell>
        </row>
        <row r="3203">
          <cell r="A3203">
            <v>93304</v>
          </cell>
          <cell r="C3203" t="str">
            <v>ECHO TRANSTHORACIC</v>
          </cell>
          <cell r="D3203">
            <v>111.39</v>
          </cell>
        </row>
        <row r="3204">
          <cell r="A3204">
            <v>93306</v>
          </cell>
          <cell r="C3204" t="str">
            <v>TTE W/DOPPLER COMPLETE</v>
          </cell>
          <cell r="D3204">
            <v>217.64</v>
          </cell>
        </row>
        <row r="3205">
          <cell r="A3205">
            <v>93307</v>
          </cell>
          <cell r="C3205" t="str">
            <v>TTE W/O DOPPLER COMPLETE</v>
          </cell>
          <cell r="D3205">
            <v>145.5</v>
          </cell>
        </row>
        <row r="3206">
          <cell r="A3206">
            <v>93308</v>
          </cell>
          <cell r="C3206" t="str">
            <v>TTE F-UP OR LMTD</v>
          </cell>
          <cell r="D3206">
            <v>91.88</v>
          </cell>
        </row>
        <row r="3207">
          <cell r="A3207">
            <v>93312</v>
          </cell>
          <cell r="C3207" t="str">
            <v>ECHO TRANSESOPHAGEAL</v>
          </cell>
          <cell r="D3207">
            <v>267.08</v>
          </cell>
        </row>
        <row r="3208">
          <cell r="A3208">
            <v>93313</v>
          </cell>
          <cell r="C3208" t="str">
            <v>ECHO TRANSESOPHAGEAL</v>
          </cell>
          <cell r="D3208">
            <v>35.479999999999997</v>
          </cell>
        </row>
        <row r="3209">
          <cell r="A3209">
            <v>93314</v>
          </cell>
          <cell r="C3209" t="str">
            <v>ECHO TRANSESOPHAGEAL</v>
          </cell>
          <cell r="D3209">
            <v>228.17</v>
          </cell>
        </row>
        <row r="3210">
          <cell r="A3210">
            <v>93315</v>
          </cell>
          <cell r="C3210" t="str">
            <v>ECHO TRANSESOPHAGEAL</v>
          </cell>
          <cell r="D3210">
            <v>246.63</v>
          </cell>
        </row>
        <row r="3211">
          <cell r="A3211">
            <v>93316</v>
          </cell>
          <cell r="C3211" t="str">
            <v>ECHO TRANSESOPHAGEAL</v>
          </cell>
          <cell r="D3211">
            <v>38.82</v>
          </cell>
        </row>
        <row r="3212">
          <cell r="A3212">
            <v>93317</v>
          </cell>
          <cell r="C3212" t="str">
            <v>ECHO TRANSESOPHAGEAL</v>
          </cell>
          <cell r="D3212">
            <v>202.27</v>
          </cell>
        </row>
        <row r="3213">
          <cell r="A3213">
            <v>93320</v>
          </cell>
          <cell r="C3213" t="str">
            <v>DOPPLER ECHO EXAM HEART</v>
          </cell>
          <cell r="D3213">
            <v>64.099999999999994</v>
          </cell>
        </row>
        <row r="3214">
          <cell r="A3214">
            <v>93321</v>
          </cell>
          <cell r="C3214" t="str">
            <v>DOPPLER ECHO EXAM HEART</v>
          </cell>
          <cell r="D3214">
            <v>28.31</v>
          </cell>
        </row>
        <row r="3215">
          <cell r="A3215">
            <v>93325</v>
          </cell>
          <cell r="C3215" t="str">
            <v>DOPPLER COLOR FLOW ADD-ON</v>
          </cell>
          <cell r="D3215">
            <v>42.63</v>
          </cell>
        </row>
        <row r="3216">
          <cell r="A3216">
            <v>93350</v>
          </cell>
          <cell r="C3216" t="str">
            <v>STRESS TTE ONLY</v>
          </cell>
          <cell r="D3216">
            <v>174.25</v>
          </cell>
        </row>
        <row r="3217">
          <cell r="A3217">
            <v>93351</v>
          </cell>
          <cell r="C3217" t="str">
            <v>STRESS TTE COMPLETE</v>
          </cell>
          <cell r="D3217">
            <v>226.72</v>
          </cell>
        </row>
        <row r="3218">
          <cell r="A3218">
            <v>93352</v>
          </cell>
          <cell r="C3218" t="str">
            <v>ADMIN ECG CONTRAST AGENT</v>
          </cell>
          <cell r="D3218">
            <v>31.51</v>
          </cell>
        </row>
        <row r="3219">
          <cell r="A3219">
            <v>93701</v>
          </cell>
          <cell r="C3219" t="str">
            <v>BIOIMPEDANCE CV ANALYSIS</v>
          </cell>
          <cell r="D3219">
            <v>27.84</v>
          </cell>
        </row>
        <row r="3220">
          <cell r="A3220">
            <v>93770</v>
          </cell>
          <cell r="C3220" t="str">
            <v>MEASURE VENOUS PRESSURE</v>
          </cell>
          <cell r="D3220">
            <v>7.26</v>
          </cell>
        </row>
        <row r="3221">
          <cell r="A3221">
            <v>93880</v>
          </cell>
          <cell r="C3221" t="str">
            <v>EXTRACRANIAL BILAT STUDY</v>
          </cell>
          <cell r="D3221">
            <v>202.28</v>
          </cell>
        </row>
        <row r="3222">
          <cell r="A3222">
            <v>93882</v>
          </cell>
          <cell r="C3222" t="str">
            <v>EXTRACRANIAL UNI/LTD STUDY</v>
          </cell>
          <cell r="D3222">
            <v>133.27000000000001</v>
          </cell>
        </row>
        <row r="3223">
          <cell r="A3223">
            <v>93886</v>
          </cell>
          <cell r="C3223" t="str">
            <v>INTRACRANIAL COMPLETE STUDY</v>
          </cell>
          <cell r="D3223">
            <v>240.72</v>
          </cell>
        </row>
        <row r="3224">
          <cell r="A3224">
            <v>93888</v>
          </cell>
          <cell r="C3224" t="str">
            <v>INTRACRANIAL LIMITED STUDY</v>
          </cell>
          <cell r="D3224">
            <v>163.89</v>
          </cell>
        </row>
        <row r="3225">
          <cell r="A3225">
            <v>93890</v>
          </cell>
          <cell r="C3225" t="str">
            <v>TCD VASOREACTIVITY STUDY</v>
          </cell>
          <cell r="D3225">
            <v>211.48</v>
          </cell>
        </row>
        <row r="3226">
          <cell r="A3226">
            <v>93892</v>
          </cell>
          <cell r="C3226" t="str">
            <v>TCD EMBOLI DETECT W/O INJ</v>
          </cell>
          <cell r="D3226">
            <v>232.1</v>
          </cell>
        </row>
        <row r="3227">
          <cell r="A3227">
            <v>93893</v>
          </cell>
          <cell r="C3227" t="str">
            <v>TCD EMBOLI DETECT W/INJ</v>
          </cell>
          <cell r="D3227">
            <v>231.53</v>
          </cell>
        </row>
        <row r="3228">
          <cell r="A3228">
            <v>93922</v>
          </cell>
          <cell r="C3228" t="str">
            <v>UPR/L XTREMITY ART 2 LEVELS</v>
          </cell>
          <cell r="D3228">
            <v>98.32</v>
          </cell>
        </row>
        <row r="3229">
          <cell r="A3229">
            <v>93923</v>
          </cell>
          <cell r="C3229" t="str">
            <v>UPR/LXTR ART STDY 3+ LVLS</v>
          </cell>
          <cell r="D3229">
            <v>151.79</v>
          </cell>
        </row>
        <row r="3230">
          <cell r="A3230">
            <v>93924</v>
          </cell>
          <cell r="C3230" t="str">
            <v>LWR XTR VASC STDY BILAT</v>
          </cell>
          <cell r="D3230">
            <v>186.86</v>
          </cell>
        </row>
        <row r="3231">
          <cell r="A3231">
            <v>93925</v>
          </cell>
          <cell r="C3231" t="str">
            <v>LOWER EXTREMITY STUDY</v>
          </cell>
          <cell r="D3231">
            <v>251.5</v>
          </cell>
        </row>
        <row r="3232">
          <cell r="A3232">
            <v>93926</v>
          </cell>
          <cell r="C3232" t="str">
            <v>LOWER EXTREMITY STUDY</v>
          </cell>
          <cell r="D3232">
            <v>160.46</v>
          </cell>
        </row>
        <row r="3233">
          <cell r="A3233">
            <v>93930</v>
          </cell>
          <cell r="C3233" t="str">
            <v>UPPER EXTREMITY STUDY</v>
          </cell>
          <cell r="D3233">
            <v>198.2</v>
          </cell>
        </row>
        <row r="3234">
          <cell r="A3234">
            <v>93931</v>
          </cell>
          <cell r="C3234" t="str">
            <v>UPPER EXTREMITY STUDY</v>
          </cell>
          <cell r="D3234">
            <v>132.66999999999999</v>
          </cell>
        </row>
        <row r="3235">
          <cell r="A3235">
            <v>93970</v>
          </cell>
          <cell r="C3235" t="str">
            <v>EXTREMITY STUDY</v>
          </cell>
          <cell r="D3235">
            <v>206.26</v>
          </cell>
        </row>
        <row r="3236">
          <cell r="A3236">
            <v>93971</v>
          </cell>
          <cell r="C3236" t="str">
            <v>EXTREMITY STUDY</v>
          </cell>
          <cell r="D3236">
            <v>136.58000000000001</v>
          </cell>
        </row>
        <row r="3237">
          <cell r="A3237">
            <v>93975</v>
          </cell>
          <cell r="C3237" t="str">
            <v>VASCULAR STUDY</v>
          </cell>
          <cell r="D3237">
            <v>310.42</v>
          </cell>
        </row>
        <row r="3238">
          <cell r="A3238">
            <v>93976</v>
          </cell>
          <cell r="C3238" t="str">
            <v>VASCULAR STUDY</v>
          </cell>
          <cell r="D3238">
            <v>179.2</v>
          </cell>
        </row>
        <row r="3239">
          <cell r="A3239">
            <v>93978</v>
          </cell>
          <cell r="C3239" t="str">
            <v>VASCULAR STUDY</v>
          </cell>
          <cell r="D3239">
            <v>194.01</v>
          </cell>
        </row>
        <row r="3240">
          <cell r="A3240">
            <v>93979</v>
          </cell>
          <cell r="C3240" t="str">
            <v>VASCULAR STUDY</v>
          </cell>
          <cell r="D3240">
            <v>134.16</v>
          </cell>
        </row>
        <row r="3241">
          <cell r="A3241">
            <v>93990</v>
          </cell>
          <cell r="C3241" t="str">
            <v>DOPPLER FLOW TESTING</v>
          </cell>
          <cell r="D3241">
            <v>156.94999999999999</v>
          </cell>
        </row>
        <row r="3242">
          <cell r="A3242">
            <v>94010</v>
          </cell>
          <cell r="C3242" t="str">
            <v>BREATHING CAPACITY TEST</v>
          </cell>
          <cell r="D3242">
            <v>26.86</v>
          </cell>
        </row>
        <row r="3243">
          <cell r="A3243">
            <v>94060</v>
          </cell>
          <cell r="C3243" t="str">
            <v>EVALUATION OF WHEEZING</v>
          </cell>
          <cell r="D3243">
            <v>47.09</v>
          </cell>
        </row>
        <row r="3244">
          <cell r="A3244">
            <v>94070</v>
          </cell>
          <cell r="C3244" t="str">
            <v>EVALUATION OF WHEEZING</v>
          </cell>
          <cell r="D3244">
            <v>49.28</v>
          </cell>
        </row>
        <row r="3245">
          <cell r="A3245">
            <v>94150</v>
          </cell>
          <cell r="C3245" t="str">
            <v>VITAL CAPACITY TEST</v>
          </cell>
          <cell r="D3245">
            <v>18.190000000000001</v>
          </cell>
        </row>
        <row r="3246">
          <cell r="A3246">
            <v>94200</v>
          </cell>
          <cell r="C3246" t="str">
            <v>LUNG FUNCTION TEST (MBC/MVV)</v>
          </cell>
          <cell r="D3246">
            <v>18.190000000000001</v>
          </cell>
        </row>
        <row r="3247">
          <cell r="A3247">
            <v>94250</v>
          </cell>
          <cell r="C3247" t="str">
            <v>EXPIRED GAS COLLECTION</v>
          </cell>
          <cell r="D3247">
            <v>19.760000000000002</v>
          </cell>
        </row>
        <row r="3248">
          <cell r="A3248">
            <v>94375</v>
          </cell>
          <cell r="C3248" t="str">
            <v>RESPIRATORY FLOW VOLUME LOOP</v>
          </cell>
          <cell r="D3248">
            <v>30.42</v>
          </cell>
        </row>
        <row r="3249">
          <cell r="A3249">
            <v>94400</v>
          </cell>
          <cell r="C3249" t="str">
            <v>CO2 BREATHING RESPONSE CURVE</v>
          </cell>
          <cell r="D3249">
            <v>43</v>
          </cell>
        </row>
        <row r="3250">
          <cell r="A3250">
            <v>94450</v>
          </cell>
          <cell r="C3250" t="str">
            <v>HYPOXIA RESPONSE CURVE</v>
          </cell>
          <cell r="D3250">
            <v>41.41</v>
          </cell>
        </row>
        <row r="3251">
          <cell r="A3251">
            <v>94617</v>
          </cell>
          <cell r="C3251" t="str">
            <v>EXERCISE TST BRNCSPSM</v>
          </cell>
          <cell r="D3251">
            <v>82.33</v>
          </cell>
        </row>
        <row r="3252">
          <cell r="A3252">
            <v>94618</v>
          </cell>
          <cell r="C3252" t="str">
            <v>PULMONARY STRESS TESTING</v>
          </cell>
          <cell r="D3252">
            <v>29.81</v>
          </cell>
        </row>
        <row r="3253">
          <cell r="A3253">
            <v>94621</v>
          </cell>
          <cell r="C3253" t="str">
            <v>CARDIOPULM EXERCISE TESTING</v>
          </cell>
          <cell r="D3253">
            <v>132.91999999999999</v>
          </cell>
        </row>
        <row r="3254">
          <cell r="A3254">
            <v>94680</v>
          </cell>
          <cell r="C3254" t="str">
            <v>EXHALED AIR ANALYSIS O2</v>
          </cell>
          <cell r="D3254">
            <v>46.68</v>
          </cell>
        </row>
        <row r="3255">
          <cell r="A3255">
            <v>94681</v>
          </cell>
          <cell r="C3255" t="str">
            <v>EXHALED AIR ANALYSIS O2/CO2</v>
          </cell>
          <cell r="D3255">
            <v>50.39</v>
          </cell>
        </row>
        <row r="3256">
          <cell r="A3256">
            <v>94690</v>
          </cell>
          <cell r="C3256" t="str">
            <v>EXHALED AIR ANALYSIS</v>
          </cell>
          <cell r="D3256">
            <v>40.54</v>
          </cell>
        </row>
        <row r="3257">
          <cell r="A3257">
            <v>94726</v>
          </cell>
          <cell r="C3257" t="str">
            <v>PULM FUNCT TST PLETHYSMOGRAP</v>
          </cell>
          <cell r="D3257">
            <v>31.75</v>
          </cell>
        </row>
        <row r="3258">
          <cell r="A3258">
            <v>94727</v>
          </cell>
          <cell r="C3258" t="str">
            <v>PULM FUNCTION TEST BY GAS</v>
          </cell>
          <cell r="D3258">
            <v>24.99</v>
          </cell>
        </row>
        <row r="3259">
          <cell r="A3259">
            <v>94728</v>
          </cell>
          <cell r="C3259" t="str">
            <v>AIRWY RESIST BY OSCILLOMETRY</v>
          </cell>
          <cell r="D3259">
            <v>24.99</v>
          </cell>
        </row>
        <row r="3260">
          <cell r="A3260">
            <v>94729</v>
          </cell>
          <cell r="C3260" t="str">
            <v>CO/MEMBANE DIFFUSE CAPACITY</v>
          </cell>
          <cell r="D3260">
            <v>31.51</v>
          </cell>
        </row>
        <row r="3261">
          <cell r="A3261">
            <v>94750</v>
          </cell>
          <cell r="C3261" t="str">
            <v>PULMONARY COMPLIANCE STUDY</v>
          </cell>
          <cell r="D3261">
            <v>57.36</v>
          </cell>
        </row>
        <row r="3262">
          <cell r="A3262">
            <v>94760</v>
          </cell>
          <cell r="C3262" t="str">
            <v>MEASURE BLOOD OXYGEN LEVEL</v>
          </cell>
          <cell r="D3262">
            <v>2.17</v>
          </cell>
        </row>
        <row r="3263">
          <cell r="A3263">
            <v>94761</v>
          </cell>
          <cell r="C3263" t="str">
            <v>MEASURE BLOOD OXYGEN LEVEL</v>
          </cell>
          <cell r="D3263">
            <v>4.1500000000000004</v>
          </cell>
        </row>
        <row r="3264">
          <cell r="A3264">
            <v>94762</v>
          </cell>
          <cell r="C3264" t="str">
            <v>MEASURE BLOOD OXYGEN LEVEL</v>
          </cell>
          <cell r="D3264">
            <v>23.16</v>
          </cell>
        </row>
        <row r="3265">
          <cell r="A3265">
            <v>94770</v>
          </cell>
          <cell r="C3265" t="str">
            <v>EXHALED CARBON DIOXIDE TEST</v>
          </cell>
          <cell r="D3265">
            <v>29.3</v>
          </cell>
        </row>
        <row r="3266">
          <cell r="A3266">
            <v>94772</v>
          </cell>
          <cell r="C3266" t="str">
            <v>BREATH RECORDING INFANT</v>
          </cell>
          <cell r="D3266">
            <v>97.42</v>
          </cell>
        </row>
        <row r="3267">
          <cell r="A3267">
            <v>95805</v>
          </cell>
          <cell r="C3267" t="str">
            <v>MULTIPLE SLEEP LATENCY TEST</v>
          </cell>
          <cell r="D3267">
            <v>343.9</v>
          </cell>
        </row>
        <row r="3268">
          <cell r="A3268">
            <v>95806</v>
          </cell>
          <cell r="C3268" t="str">
            <v>SLEEP STUDY UNATT&amp;RESP EFFT</v>
          </cell>
          <cell r="D3268">
            <v>170.72</v>
          </cell>
        </row>
        <row r="3269">
          <cell r="A3269">
            <v>95807</v>
          </cell>
          <cell r="C3269" t="str">
            <v>SLEEP STUDY ATTENDED</v>
          </cell>
          <cell r="D3269">
            <v>401.17</v>
          </cell>
        </row>
        <row r="3270">
          <cell r="A3270">
            <v>95808</v>
          </cell>
          <cell r="C3270" t="str">
            <v>POLYSOM ANY AGE 1-3&gt; PARAM</v>
          </cell>
          <cell r="D3270">
            <v>526.73</v>
          </cell>
        </row>
        <row r="3271">
          <cell r="A3271">
            <v>95810</v>
          </cell>
          <cell r="C3271" t="str">
            <v>POLYSOM 6/&gt; YRS 4/&gt; PARAM</v>
          </cell>
          <cell r="D3271">
            <v>628.03</v>
          </cell>
        </row>
        <row r="3272">
          <cell r="A3272">
            <v>95811</v>
          </cell>
          <cell r="C3272" t="str">
            <v>POLYSOM 6/&gt;YRS CPAP 4/&gt; PARM</v>
          </cell>
          <cell r="D3272">
            <v>691.93</v>
          </cell>
        </row>
        <row r="3273">
          <cell r="A3273">
            <v>95812</v>
          </cell>
          <cell r="C3273" t="str">
            <v>EEG 41-60 MINUTES</v>
          </cell>
          <cell r="D3273">
            <v>192.53</v>
          </cell>
        </row>
        <row r="3274">
          <cell r="A3274">
            <v>95813</v>
          </cell>
          <cell r="C3274" t="str">
            <v>EEG EXTND MNTR 61-119 MIN</v>
          </cell>
          <cell r="D3274">
            <v>236.97</v>
          </cell>
        </row>
        <row r="3275">
          <cell r="A3275">
            <v>95816</v>
          </cell>
          <cell r="C3275" t="str">
            <v>EEG AWAKE AND DROWSY</v>
          </cell>
          <cell r="D3275">
            <v>176.76</v>
          </cell>
        </row>
        <row r="3276">
          <cell r="A3276">
            <v>95819</v>
          </cell>
          <cell r="C3276" t="str">
            <v>EEG AWAKE AND ASLEEP</v>
          </cell>
          <cell r="D3276">
            <v>189.67</v>
          </cell>
        </row>
        <row r="3277">
          <cell r="A3277">
            <v>95822</v>
          </cell>
          <cell r="C3277" t="str">
            <v>EEG COMA OR SLEEP ONLY</v>
          </cell>
          <cell r="D3277">
            <v>188.82</v>
          </cell>
        </row>
        <row r="3278">
          <cell r="A3278">
            <v>95830</v>
          </cell>
          <cell r="C3278" t="str">
            <v>INSERT ELECTRODES FOR EEG</v>
          </cell>
          <cell r="D3278">
            <v>72.06</v>
          </cell>
        </row>
        <row r="3279">
          <cell r="A3279">
            <v>95860</v>
          </cell>
          <cell r="C3279" t="str">
            <v>MUSCLE TEST ONE LIMB</v>
          </cell>
          <cell r="D3279">
            <v>67.150000000000006</v>
          </cell>
        </row>
        <row r="3280">
          <cell r="A3280">
            <v>95861</v>
          </cell>
          <cell r="C3280" t="str">
            <v>MUSCLE TEST 2 LIMBS</v>
          </cell>
          <cell r="D3280">
            <v>97.64</v>
          </cell>
        </row>
        <row r="3281">
          <cell r="A3281">
            <v>95863</v>
          </cell>
          <cell r="C3281" t="str">
            <v>MUSCLE TEST 3 LIMBS</v>
          </cell>
          <cell r="D3281">
            <v>116.46</v>
          </cell>
        </row>
        <row r="3282">
          <cell r="A3282">
            <v>95864</v>
          </cell>
          <cell r="C3282" t="str">
            <v>MUSCLE TEST 4 LIMBS</v>
          </cell>
          <cell r="D3282">
            <v>133.22</v>
          </cell>
        </row>
        <row r="3283">
          <cell r="A3283">
            <v>95867</v>
          </cell>
          <cell r="C3283" t="str">
            <v>MUSCLE TEST CRAN NERV UNILAT</v>
          </cell>
          <cell r="D3283">
            <v>58.22</v>
          </cell>
        </row>
        <row r="3284">
          <cell r="A3284">
            <v>95868</v>
          </cell>
          <cell r="C3284" t="str">
            <v>MUSCLE TEST CRAN NERVE BILAT</v>
          </cell>
          <cell r="D3284">
            <v>80.02</v>
          </cell>
        </row>
        <row r="3285">
          <cell r="A3285">
            <v>95869</v>
          </cell>
          <cell r="C3285" t="str">
            <v>MUSCLE TEST THOR PARASPINAL</v>
          </cell>
          <cell r="D3285">
            <v>36.93</v>
          </cell>
        </row>
        <row r="3286">
          <cell r="A3286">
            <v>95870</v>
          </cell>
          <cell r="C3286" t="str">
            <v>MUSCLE TEST NONPARASPINAL</v>
          </cell>
          <cell r="D3286">
            <v>36.06</v>
          </cell>
        </row>
        <row r="3287">
          <cell r="A3287">
            <v>95872</v>
          </cell>
          <cell r="C3287" t="str">
            <v>MUSCLE TEST ONE FIBER</v>
          </cell>
          <cell r="D3287">
            <v>139.31</v>
          </cell>
        </row>
        <row r="3288">
          <cell r="A3288">
            <v>95875</v>
          </cell>
          <cell r="C3288" t="str">
            <v>LIMB EXERCISE TEST</v>
          </cell>
          <cell r="D3288">
            <v>76.510000000000005</v>
          </cell>
        </row>
        <row r="3289">
          <cell r="A3289">
            <v>95885</v>
          </cell>
          <cell r="C3289" t="str">
            <v>MUSC TST DONE W/NERV TST LIM</v>
          </cell>
          <cell r="D3289">
            <v>33.090000000000003</v>
          </cell>
        </row>
        <row r="3290">
          <cell r="A3290">
            <v>95886</v>
          </cell>
          <cell r="C3290" t="str">
            <v>MUSC TEST DONE W/N TEST COMP</v>
          </cell>
          <cell r="D3290">
            <v>52.15</v>
          </cell>
        </row>
        <row r="3291">
          <cell r="A3291">
            <v>95887</v>
          </cell>
          <cell r="C3291" t="str">
            <v>MUSC TST DONE W/N TST NONEXT</v>
          </cell>
          <cell r="D3291">
            <v>46.42</v>
          </cell>
        </row>
        <row r="3292">
          <cell r="A3292">
            <v>95907</v>
          </cell>
          <cell r="C3292" t="str">
            <v>NVR CNDJ TST 1-2 STUDIES</v>
          </cell>
          <cell r="D3292">
            <v>78.56</v>
          </cell>
        </row>
        <row r="3293">
          <cell r="A3293">
            <v>95908</v>
          </cell>
          <cell r="C3293" t="str">
            <v>NRV CNDJ TST 3-4 STUDIES</v>
          </cell>
          <cell r="D3293">
            <v>96.99</v>
          </cell>
        </row>
        <row r="3294">
          <cell r="A3294">
            <v>95909</v>
          </cell>
          <cell r="C3294" t="str">
            <v>NRV CNDJ TST 5-6 STUDIES</v>
          </cell>
          <cell r="D3294">
            <v>116.18</v>
          </cell>
        </row>
        <row r="3295">
          <cell r="A3295">
            <v>95910</v>
          </cell>
          <cell r="C3295" t="str">
            <v>NRV CNDJ TEST 7-8 STUDIES</v>
          </cell>
          <cell r="D3295">
            <v>152.97</v>
          </cell>
        </row>
        <row r="3296">
          <cell r="A3296">
            <v>95911</v>
          </cell>
          <cell r="C3296" t="str">
            <v>NRV CNDJ TEST 9-10 STUDIES</v>
          </cell>
          <cell r="D3296">
            <v>185.35</v>
          </cell>
        </row>
        <row r="3297">
          <cell r="A3297">
            <v>95912</v>
          </cell>
          <cell r="C3297" t="str">
            <v>NRV CNDJ TEST 11-12 STUDIES</v>
          </cell>
          <cell r="D3297">
            <v>217.17</v>
          </cell>
        </row>
        <row r="3298">
          <cell r="A3298">
            <v>95913</v>
          </cell>
          <cell r="C3298" t="str">
            <v>NRV CNDJ TEST 13/&gt; STUDIES</v>
          </cell>
          <cell r="D3298">
            <v>251.88</v>
          </cell>
        </row>
        <row r="3299">
          <cell r="A3299">
            <v>95921</v>
          </cell>
          <cell r="C3299" t="str">
            <v>AUTONOMIC NRV PARASYM INERVJ</v>
          </cell>
          <cell r="D3299">
            <v>60.63</v>
          </cell>
        </row>
        <row r="3300">
          <cell r="A3300">
            <v>95922</v>
          </cell>
          <cell r="C3300" t="str">
            <v>AUTONOMIC NRV ADRENRG INERVJ</v>
          </cell>
          <cell r="D3300">
            <v>72.44</v>
          </cell>
        </row>
        <row r="3301">
          <cell r="A3301">
            <v>95923</v>
          </cell>
          <cell r="C3301" t="str">
            <v>AUTONOMIC NRV SYST FUNJ TEST</v>
          </cell>
          <cell r="D3301">
            <v>94.32</v>
          </cell>
        </row>
        <row r="3302">
          <cell r="A3302">
            <v>95924</v>
          </cell>
          <cell r="C3302" t="str">
            <v>ANS PARASYMP &amp; SYMP W/TILT</v>
          </cell>
          <cell r="D3302">
            <v>123.04</v>
          </cell>
        </row>
        <row r="3303">
          <cell r="A3303">
            <v>95925</v>
          </cell>
          <cell r="C3303" t="str">
            <v>SOMATOSENSORY TESTING</v>
          </cell>
          <cell r="D3303">
            <v>94.94</v>
          </cell>
        </row>
        <row r="3304">
          <cell r="A3304">
            <v>95926</v>
          </cell>
          <cell r="C3304" t="str">
            <v>SOMATOSENSORY TESTING</v>
          </cell>
          <cell r="D3304">
            <v>93.27</v>
          </cell>
        </row>
        <row r="3305">
          <cell r="A3305">
            <v>95927</v>
          </cell>
          <cell r="C3305" t="str">
            <v>SOMATOSENSORY TESTING</v>
          </cell>
          <cell r="D3305">
            <v>95.54</v>
          </cell>
        </row>
        <row r="3306">
          <cell r="A3306">
            <v>95928</v>
          </cell>
          <cell r="C3306" t="str">
            <v>C MOTOR EVOKED UPPR LIMBS</v>
          </cell>
          <cell r="D3306">
            <v>190.6</v>
          </cell>
        </row>
        <row r="3307">
          <cell r="A3307">
            <v>95929</v>
          </cell>
          <cell r="C3307" t="str">
            <v>C MOTOR EVOKED LWR LIMBS</v>
          </cell>
          <cell r="D3307">
            <v>195.14</v>
          </cell>
        </row>
        <row r="3308">
          <cell r="A3308">
            <v>95930</v>
          </cell>
          <cell r="C3308" t="str">
            <v>VISUAL EP TEST CNS W/I&amp;R</v>
          </cell>
          <cell r="D3308">
            <v>83.99</v>
          </cell>
        </row>
        <row r="3309">
          <cell r="A3309">
            <v>95933</v>
          </cell>
          <cell r="C3309" t="str">
            <v>BLINK REFLEX TEST</v>
          </cell>
          <cell r="D3309">
            <v>52.17</v>
          </cell>
        </row>
        <row r="3310">
          <cell r="A3310">
            <v>95937</v>
          </cell>
          <cell r="C3310" t="str">
            <v>NEUROMUSCULAR JUNCTION TEST</v>
          </cell>
          <cell r="D3310">
            <v>46.74</v>
          </cell>
        </row>
        <row r="3311">
          <cell r="A3311">
            <v>95938</v>
          </cell>
          <cell r="C3311" t="str">
            <v>SOMATOSENSORY TESTING</v>
          </cell>
          <cell r="D3311">
            <v>174.55</v>
          </cell>
        </row>
        <row r="3312">
          <cell r="A3312">
            <v>95939</v>
          </cell>
          <cell r="C3312" t="str">
            <v>C MOTOR EVOKED UPR&amp;LWR LIMBS</v>
          </cell>
          <cell r="D3312">
            <v>444.65</v>
          </cell>
        </row>
        <row r="3313">
          <cell r="A3313">
            <v>95957</v>
          </cell>
          <cell r="C3313" t="str">
            <v>EEG DIGITAL ANALYSIS</v>
          </cell>
          <cell r="D3313">
            <v>211.45</v>
          </cell>
        </row>
        <row r="3314">
          <cell r="A3314">
            <v>95958</v>
          </cell>
          <cell r="C3314" t="str">
            <v>EEG MONITORING/FUNCTION TEST</v>
          </cell>
          <cell r="D3314">
            <v>314.52</v>
          </cell>
        </row>
        <row r="3315">
          <cell r="A3315">
            <v>95976</v>
          </cell>
          <cell r="C3315" t="str">
            <v>ALYS SMPL CN NPGT PRGRMG</v>
          </cell>
          <cell r="D3315">
            <v>35.64</v>
          </cell>
        </row>
        <row r="3316">
          <cell r="A3316">
            <v>95977</v>
          </cell>
          <cell r="C3316" t="str">
            <v>ALYS CPLX CN NPGT PRGRMG</v>
          </cell>
          <cell r="D3316">
            <v>47.54</v>
          </cell>
        </row>
        <row r="3317">
          <cell r="A3317">
            <v>95983</v>
          </cell>
          <cell r="C3317" t="str">
            <v>ALYS BRN NPGT PRGRMG 15 MIN</v>
          </cell>
          <cell r="D3317">
            <v>44.91</v>
          </cell>
        </row>
        <row r="3318">
          <cell r="A3318">
            <v>95984</v>
          </cell>
          <cell r="C3318" t="str">
            <v>ALYS BRN NPGT PRGRMG ADDL 15</v>
          </cell>
          <cell r="D3318">
            <v>39.35</v>
          </cell>
        </row>
        <row r="3319">
          <cell r="A3319">
            <v>96105</v>
          </cell>
          <cell r="C3319" t="str">
            <v>ASSESSMENT OF APHASIA</v>
          </cell>
          <cell r="D3319">
            <v>58.25</v>
          </cell>
        </row>
        <row r="3320">
          <cell r="A3320">
            <v>96110</v>
          </cell>
          <cell r="C3320" t="str">
            <v>DEVELOPMENTAL SCREEN W/SCORE</v>
          </cell>
          <cell r="D3320">
            <v>8.91</v>
          </cell>
        </row>
        <row r="3321">
          <cell r="A3321">
            <v>96116</v>
          </cell>
          <cell r="C3321" t="str">
            <v>NUBHVL XM PHYS/QHP 1ST HR</v>
          </cell>
          <cell r="D3321">
            <v>76.5</v>
          </cell>
        </row>
        <row r="3322">
          <cell r="A3322">
            <v>97164</v>
          </cell>
          <cell r="C3322" t="str">
            <v>PT RE-EVAL EST PLAN CARE</v>
          </cell>
          <cell r="D3322">
            <v>50.777999999999999</v>
          </cell>
        </row>
        <row r="3323">
          <cell r="A3323">
            <v>97165</v>
          </cell>
          <cell r="C3323" t="str">
            <v>OT EVAL LOW COMPLEX 30 MIN</v>
          </cell>
          <cell r="D3323">
            <v>72.712500000000006</v>
          </cell>
        </row>
        <row r="3324">
          <cell r="A3324">
            <v>97166</v>
          </cell>
          <cell r="C3324" t="str">
            <v>OT EVAL MOD COMPLEX 45 MIN</v>
          </cell>
          <cell r="D3324">
            <v>72.712500000000006</v>
          </cell>
        </row>
        <row r="3325">
          <cell r="A3325">
            <v>97167</v>
          </cell>
          <cell r="C3325" t="str">
            <v>OT EVAL HIGH COMPLEX 60 MIN</v>
          </cell>
          <cell r="D3325">
            <v>72.712500000000006</v>
          </cell>
        </row>
        <row r="3326">
          <cell r="A3326">
            <v>97168</v>
          </cell>
          <cell r="C3326" t="str">
            <v>OT RE-EVAL EST PLAN CARE</v>
          </cell>
          <cell r="D3326">
            <v>47.974499999999999</v>
          </cell>
        </row>
        <row r="3327">
          <cell r="A3327">
            <v>99151</v>
          </cell>
          <cell r="C3327" t="str">
            <v>MOD SED SAME PHYS/QHP &lt;5 YRS</v>
          </cell>
          <cell r="D3327">
            <v>21.01</v>
          </cell>
        </row>
        <row r="3328">
          <cell r="A3328">
            <v>99152</v>
          </cell>
          <cell r="C3328" t="str">
            <v>MOD SED SAME PHYS/QHP 5/&gt;YRS</v>
          </cell>
          <cell r="D3328">
            <v>10.99</v>
          </cell>
        </row>
        <row r="3329">
          <cell r="A3329">
            <v>99153</v>
          </cell>
          <cell r="C3329" t="str">
            <v>MOD SED SAME PHYS/QHP EA</v>
          </cell>
          <cell r="D3329">
            <v>9.2899999999999991</v>
          </cell>
        </row>
        <row r="3330">
          <cell r="A3330">
            <v>99155</v>
          </cell>
          <cell r="C3330" t="str">
            <v>MOD SED OTH PHYS/QHP &lt;5 YRS</v>
          </cell>
          <cell r="D3330">
            <v>82.5</v>
          </cell>
        </row>
        <row r="3331">
          <cell r="A3331">
            <v>99156</v>
          </cell>
          <cell r="C3331" t="str">
            <v>MOD SED OTH PHYS/QHP 5/&gt;YRS</v>
          </cell>
          <cell r="D3331">
            <v>67.59</v>
          </cell>
        </row>
        <row r="3332">
          <cell r="A3332">
            <v>99157</v>
          </cell>
          <cell r="C3332" t="str">
            <v>MOD SED OTHER PHYS/QHP EA</v>
          </cell>
          <cell r="D3332">
            <v>51.26</v>
          </cell>
        </row>
        <row r="3333">
          <cell r="A3333">
            <v>99195</v>
          </cell>
          <cell r="C3333" t="str">
            <v>THERAPEUTIC PHLEBOTOMY</v>
          </cell>
          <cell r="D3333">
            <v>57.686999999999998</v>
          </cell>
        </row>
        <row r="3334">
          <cell r="A3334" t="str">
            <v>0001A</v>
          </cell>
          <cell r="C3334" t="str">
            <v>IMMUNIZATION ADMINISTRATION BY INTRAMUSC</v>
          </cell>
          <cell r="D3334">
            <v>0</v>
          </cell>
        </row>
        <row r="3335">
          <cell r="A3335" t="str">
            <v>0002A</v>
          </cell>
          <cell r="C3335" t="str">
            <v>IMMUNIZATION ADMINISTRATION BY INTRAMUSC</v>
          </cell>
          <cell r="D3335">
            <v>0</v>
          </cell>
        </row>
        <row r="3336">
          <cell r="A3336" t="str">
            <v>0011A</v>
          </cell>
          <cell r="C3336" t="str">
            <v xml:space="preserve">IMMUNIZATION ADMINISTRATION BY INTRAMUSC </v>
          </cell>
          <cell r="D3336">
            <v>0</v>
          </cell>
        </row>
        <row r="3337">
          <cell r="A3337" t="str">
            <v>0012A</v>
          </cell>
          <cell r="C3337" t="str">
            <v xml:space="preserve">IMMUNIZATION ADMINISTRATION BY INTRAMUSC </v>
          </cell>
          <cell r="D3337">
            <v>0</v>
          </cell>
        </row>
        <row r="3338">
          <cell r="A3338" t="str">
            <v>0031A</v>
          </cell>
          <cell r="C3338" t="str">
            <v xml:space="preserve">IMMUNIZATION ADMINISTRATION BY INTRAMUSC </v>
          </cell>
          <cell r="D3338">
            <v>0</v>
          </cell>
        </row>
        <row r="3339">
          <cell r="A3339" t="str">
            <v>0225U</v>
          </cell>
          <cell r="C3339" t="str">
            <v>NF DESCRIPTION BEGIN DATE/COVERAGE EFFE</v>
          </cell>
          <cell r="D3339">
            <v>298.60000000000002</v>
          </cell>
        </row>
        <row r="3340">
          <cell r="A3340" t="str">
            <v>0226U</v>
          </cell>
          <cell r="C3340" t="str">
            <v>SVNT SARSCOV2 ELISA PLSM SRM</v>
          </cell>
          <cell r="D3340">
            <v>42.28</v>
          </cell>
        </row>
        <row r="3341">
          <cell r="A3341" t="str">
            <v>0240U</v>
          </cell>
          <cell r="C3341" t="str">
            <v>NFCT DS VIR RESP RNA 3 TRGT</v>
          </cell>
          <cell r="D3341">
            <v>142.63</v>
          </cell>
        </row>
        <row r="3342">
          <cell r="A3342" t="str">
            <v>0241U</v>
          </cell>
          <cell r="C3342" t="str">
            <v>NFCT DS VIR RESP RNA 4 TRGT </v>
          </cell>
          <cell r="D3342">
            <v>142.63</v>
          </cell>
        </row>
        <row r="3343">
          <cell r="A3343" t="str">
            <v>C9803</v>
          </cell>
          <cell r="C3343" t="str">
            <v>HOPD COVID-19 SPEC COLLECT</v>
          </cell>
          <cell r="D3343">
            <v>24</v>
          </cell>
        </row>
        <row r="3344">
          <cell r="A3344" t="str">
            <v>G0279</v>
          </cell>
          <cell r="C3344" t="str">
            <v>TOMOSYNTHESIS, MAMMO</v>
          </cell>
          <cell r="D3344">
            <v>47.84</v>
          </cell>
        </row>
        <row r="3345">
          <cell r="A3345" t="str">
            <v>G0328</v>
          </cell>
          <cell r="C3345" t="str">
            <v>COLORECTAL CANCER SCREENING; FECAL OCCUL</v>
          </cell>
          <cell r="D3345">
            <v>20.957999999999998</v>
          </cell>
        </row>
        <row r="3346">
          <cell r="A3346" t="str">
            <v>G0416</v>
          </cell>
          <cell r="C3346" t="str">
            <v>PROSTATE BIOPSY, ANY MTHD</v>
          </cell>
          <cell r="D3346">
            <v>524.43299999999999</v>
          </cell>
        </row>
        <row r="3347">
          <cell r="A3347" t="str">
            <v>G0480</v>
          </cell>
          <cell r="C3347" t="str">
            <v>DRUG TEST DEF 1-7 CLASSES</v>
          </cell>
          <cell r="D3347">
            <v>76.387500000000003</v>
          </cell>
        </row>
        <row r="3348">
          <cell r="A3348" t="str">
            <v>G0481</v>
          </cell>
          <cell r="C3348" t="str">
            <v>DRUF TEST DEF 8-14 CLASSES</v>
          </cell>
          <cell r="D3348">
            <v>117.51600000000001</v>
          </cell>
        </row>
        <row r="3349">
          <cell r="A3349" t="str">
            <v>G0482</v>
          </cell>
          <cell r="C3349" t="str">
            <v>DRUF TEST DEF 15-21 CLASSES</v>
          </cell>
          <cell r="D3349">
            <v>158.64449999999999</v>
          </cell>
        </row>
        <row r="3350">
          <cell r="A3350" t="str">
            <v>G0483</v>
          </cell>
          <cell r="C3350" t="str">
            <v>DRUF TEST DEF 22 OR MORE DRUG CLASSES</v>
          </cell>
          <cell r="D3350">
            <v>205.65299999999999</v>
          </cell>
        </row>
        <row r="3351">
          <cell r="A3351" t="str">
            <v>G2023</v>
          </cell>
          <cell r="C3351" t="str">
            <v>SPECIMEN COLLECT COVID-19</v>
          </cell>
          <cell r="D3351">
            <v>23.46</v>
          </cell>
        </row>
        <row r="3352">
          <cell r="A3352" t="str">
            <v>G2024</v>
          </cell>
          <cell r="C3352" t="str">
            <v>SPEC COLL SNF/LAB COVID-19</v>
          </cell>
          <cell r="D3352">
            <v>25.46</v>
          </cell>
        </row>
        <row r="3353">
          <cell r="A3353" t="str">
            <v>U0001</v>
          </cell>
          <cell r="C3353" t="str">
            <v>2019-NCOV Diagnostic P</v>
          </cell>
          <cell r="D3353">
            <v>37.705500000000001</v>
          </cell>
        </row>
        <row r="3354">
          <cell r="A3354" t="str">
            <v>U0002</v>
          </cell>
          <cell r="C3354" t="str">
            <v>COVID-19 Lab Test Non-CDC</v>
          </cell>
          <cell r="D3354">
            <v>53.875500000000002</v>
          </cell>
        </row>
        <row r="3355">
          <cell r="A3355" t="str">
            <v>U0003</v>
          </cell>
          <cell r="C3355" t="str">
            <v>COV-19 AMP PRB HGH THRUPUT</v>
          </cell>
          <cell r="D3355">
            <v>75</v>
          </cell>
        </row>
        <row r="3356">
          <cell r="A3356" t="str">
            <v>U0004</v>
          </cell>
          <cell r="C3356" t="str">
            <v>COV-19 TEST NON-CDC HGH THRU</v>
          </cell>
          <cell r="D3356">
            <v>75</v>
          </cell>
        </row>
        <row r="3357">
          <cell r="A3357" t="str">
            <v>U0005</v>
          </cell>
          <cell r="C3357" t="str">
            <v>INFEC AGEN DETEC AMPLI PROBE</v>
          </cell>
          <cell r="D3357">
            <v>25</v>
          </cell>
        </row>
      </sheetData>
      <sheetData sheetId="10">
        <row r="17">
          <cell r="A17">
            <v>51725</v>
          </cell>
          <cell r="B17" t="str">
            <v>TC</v>
          </cell>
          <cell r="C17" t="str">
            <v>simple cystometrogram (cmg) (eg, spinal manometer)</v>
          </cell>
          <cell r="D17">
            <v>69.1845</v>
          </cell>
        </row>
        <row r="18">
          <cell r="A18">
            <v>51726</v>
          </cell>
          <cell r="B18" t="str">
            <v>TC</v>
          </cell>
          <cell r="C18" t="str">
            <v>complex cystometrogram (eg, calibrated electronic equipment)</v>
          </cell>
          <cell r="D18">
            <v>78.665999999999997</v>
          </cell>
        </row>
        <row r="19">
          <cell r="A19">
            <v>51736</v>
          </cell>
          <cell r="B19" t="str">
            <v>TC</v>
          </cell>
          <cell r="C19" t="str">
            <v>simple uroflowmetry</v>
          </cell>
          <cell r="D19">
            <v>28.276499999999999</v>
          </cell>
        </row>
        <row r="20">
          <cell r="A20">
            <v>51741</v>
          </cell>
          <cell r="B20" t="str">
            <v>TC</v>
          </cell>
          <cell r="C20" t="str">
            <v>complex uroflowmetry</v>
          </cell>
          <cell r="D20">
            <v>52.814999999999998</v>
          </cell>
        </row>
        <row r="21">
          <cell r="A21">
            <v>51784</v>
          </cell>
          <cell r="B21" t="str">
            <v>TC</v>
          </cell>
          <cell r="C21" t="str">
            <v>anal/urinary muscle study</v>
          </cell>
          <cell r="D21">
            <v>69.835499999999996</v>
          </cell>
        </row>
        <row r="22">
          <cell r="A22">
            <v>51785</v>
          </cell>
          <cell r="B22" t="str">
            <v>TC</v>
          </cell>
          <cell r="C22" t="str">
            <v>needle electromyography studies (emg) of anal or urethral sphincter, any</v>
          </cell>
          <cell r="D22">
            <v>69.930000000000007</v>
          </cell>
        </row>
        <row r="23">
          <cell r="A23">
            <v>51792</v>
          </cell>
          <cell r="B23" t="str">
            <v>TC</v>
          </cell>
          <cell r="C23" t="str">
            <v>stimulus evoked response (eg, measurement of bulbocavernosus</v>
          </cell>
          <cell r="D23">
            <v>50.179499999999997</v>
          </cell>
        </row>
        <row r="24">
          <cell r="A24">
            <v>51797</v>
          </cell>
          <cell r="B24" t="str">
            <v>TC</v>
          </cell>
          <cell r="C24" t="str">
            <v>voiding pressure studies (vp);</v>
          </cell>
          <cell r="D24">
            <v>39.878999999999998</v>
          </cell>
        </row>
        <row r="25">
          <cell r="A25">
            <v>54240</v>
          </cell>
          <cell r="B25" t="str">
            <v>TC</v>
          </cell>
          <cell r="C25" t="str">
            <v>penile plethysmography</v>
          </cell>
          <cell r="D25">
            <v>60.920999999999999</v>
          </cell>
        </row>
        <row r="26">
          <cell r="A26">
            <v>59020</v>
          </cell>
          <cell r="B26" t="str">
            <v>TC</v>
          </cell>
          <cell r="C26" t="str">
            <v>fetal contraction</v>
          </cell>
          <cell r="D26">
            <v>31.29</v>
          </cell>
        </row>
        <row r="27">
          <cell r="A27">
            <v>59025</v>
          </cell>
          <cell r="B27" t="str">
            <v>TC</v>
          </cell>
          <cell r="C27" t="str">
            <v>fetal non-stress test</v>
          </cell>
          <cell r="D27">
            <v>25.2</v>
          </cell>
        </row>
        <row r="28">
          <cell r="A28">
            <v>62252</v>
          </cell>
          <cell r="B28" t="str">
            <v>TC</v>
          </cell>
          <cell r="C28" t="str">
            <v>reprogramming of programmable cerebrospinal shunt</v>
          </cell>
          <cell r="D28">
            <v>37.558500000000002</v>
          </cell>
        </row>
        <row r="29">
          <cell r="A29">
            <v>70010</v>
          </cell>
          <cell r="B29" t="str">
            <v>TC</v>
          </cell>
          <cell r="C29" t="str">
            <v>myelography, posterior fossa</v>
          </cell>
          <cell r="D29">
            <v>90.877499999999998</v>
          </cell>
        </row>
        <row r="30">
          <cell r="A30">
            <v>70015</v>
          </cell>
          <cell r="B30" t="str">
            <v>TC</v>
          </cell>
          <cell r="C30" t="str">
            <v>cisternography, positive contrast</v>
          </cell>
          <cell r="D30">
            <v>66.465000000000003</v>
          </cell>
        </row>
        <row r="31">
          <cell r="A31">
            <v>70030</v>
          </cell>
          <cell r="B31" t="str">
            <v>TC</v>
          </cell>
          <cell r="C31" t="str">
            <v>radiologic exam eye</v>
          </cell>
          <cell r="D31">
            <v>15.865500000000001</v>
          </cell>
        </row>
        <row r="32">
          <cell r="A32">
            <v>70100</v>
          </cell>
          <cell r="B32" t="str">
            <v>TC</v>
          </cell>
          <cell r="C32" t="str">
            <v>radiologic exam mandible partial</v>
          </cell>
          <cell r="D32">
            <v>17.367000000000001</v>
          </cell>
        </row>
        <row r="33">
          <cell r="A33">
            <v>70110</v>
          </cell>
          <cell r="B33" t="str">
            <v>TC</v>
          </cell>
          <cell r="C33" t="str">
            <v>radiologic exam mandible complete</v>
          </cell>
          <cell r="D33">
            <v>21.724499999999999</v>
          </cell>
        </row>
        <row r="34">
          <cell r="A34">
            <v>70120</v>
          </cell>
          <cell r="B34" t="str">
            <v>TC</v>
          </cell>
          <cell r="C34" t="str">
            <v>radiologic exam mastoid</v>
          </cell>
          <cell r="D34">
            <v>19.6035</v>
          </cell>
        </row>
        <row r="35">
          <cell r="A35">
            <v>70130</v>
          </cell>
          <cell r="B35" t="str">
            <v>TC</v>
          </cell>
          <cell r="C35" t="str">
            <v>radiologic exam mastoids, complete</v>
          </cell>
          <cell r="D35">
            <v>30.418500000000002</v>
          </cell>
        </row>
        <row r="36">
          <cell r="A36">
            <v>70134</v>
          </cell>
          <cell r="B36" t="str">
            <v>TC</v>
          </cell>
          <cell r="C36" t="str">
            <v>radiologic exam internal auditory complete</v>
          </cell>
          <cell r="D36">
            <v>24.045000000000002</v>
          </cell>
        </row>
        <row r="37">
          <cell r="A37">
            <v>70140</v>
          </cell>
          <cell r="B37" t="str">
            <v>TC</v>
          </cell>
          <cell r="C37" t="str">
            <v>radiologic exam, facial bones, less than three views</v>
          </cell>
          <cell r="D37">
            <v>16.579499999999999</v>
          </cell>
        </row>
        <row r="38">
          <cell r="A38">
            <v>70150</v>
          </cell>
          <cell r="B38" t="str">
            <v>TC</v>
          </cell>
          <cell r="C38" t="str">
            <v>radiologic exam facial bones, complete</v>
          </cell>
          <cell r="D38">
            <v>24.045000000000002</v>
          </cell>
        </row>
        <row r="39">
          <cell r="A39">
            <v>70160</v>
          </cell>
          <cell r="B39" t="str">
            <v>TC</v>
          </cell>
          <cell r="C39" t="str">
            <v>radiologic exam, nasal bones, complete, minimum of 3 views</v>
          </cell>
          <cell r="D39">
            <v>18.889500000000002</v>
          </cell>
        </row>
        <row r="40">
          <cell r="A40">
            <v>70170</v>
          </cell>
          <cell r="B40" t="str">
            <v>TC</v>
          </cell>
          <cell r="C40" t="str">
            <v>dacryocystography</v>
          </cell>
          <cell r="D40">
            <v>31.92</v>
          </cell>
        </row>
        <row r="41">
          <cell r="A41">
            <v>70190</v>
          </cell>
          <cell r="B41" t="str">
            <v>TC</v>
          </cell>
          <cell r="C41" t="str">
            <v>radiologic exam, optic foramina</v>
          </cell>
          <cell r="D41">
            <v>20.212499999999999</v>
          </cell>
        </row>
        <row r="42">
          <cell r="A42">
            <v>70200</v>
          </cell>
          <cell r="B42" t="str">
            <v>TC</v>
          </cell>
          <cell r="C42" t="str">
            <v>radiologic exam, orbits, complete</v>
          </cell>
          <cell r="D42">
            <v>24.36</v>
          </cell>
        </row>
        <row r="43">
          <cell r="A43">
            <v>70210</v>
          </cell>
          <cell r="B43" t="str">
            <v>TC</v>
          </cell>
          <cell r="C43" t="str">
            <v>radiologic exam, sinuses, paranasal less than 3 views</v>
          </cell>
          <cell r="D43">
            <v>17.178000000000001</v>
          </cell>
        </row>
        <row r="44">
          <cell r="A44">
            <v>70220</v>
          </cell>
          <cell r="B44" t="str">
            <v>TC</v>
          </cell>
          <cell r="C44" t="str">
            <v>radiologic exam sinuses complete</v>
          </cell>
          <cell r="D44">
            <v>21.63</v>
          </cell>
        </row>
        <row r="45">
          <cell r="A45">
            <v>70240</v>
          </cell>
          <cell r="B45" t="str">
            <v>TC</v>
          </cell>
          <cell r="C45" t="str">
            <v>radiologic exam sella turcica</v>
          </cell>
          <cell r="D45">
            <v>15.865500000000001</v>
          </cell>
        </row>
        <row r="46">
          <cell r="A46">
            <v>70250</v>
          </cell>
          <cell r="B46" t="str">
            <v>TC</v>
          </cell>
          <cell r="C46" t="str">
            <v>radiologic exam, skull, less than 4 views, with/without stereo</v>
          </cell>
          <cell r="D46">
            <v>19.6035</v>
          </cell>
        </row>
        <row r="47">
          <cell r="A47">
            <v>70260</v>
          </cell>
          <cell r="B47" t="str">
            <v>TC</v>
          </cell>
          <cell r="C47" t="str">
            <v>radiologic exam skull complete</v>
          </cell>
          <cell r="D47">
            <v>25.168500000000002</v>
          </cell>
        </row>
        <row r="48">
          <cell r="A48">
            <v>70300</v>
          </cell>
          <cell r="B48" t="str">
            <v>TC</v>
          </cell>
          <cell r="C48" t="str">
            <v>radiologic exam teeth</v>
          </cell>
          <cell r="D48">
            <v>6.7934999999999999</v>
          </cell>
        </row>
        <row r="49">
          <cell r="A49">
            <v>70310</v>
          </cell>
          <cell r="B49" t="str">
            <v>TC</v>
          </cell>
          <cell r="C49" t="str">
            <v>radiologic exam, teeth partial exam</v>
          </cell>
          <cell r="D49">
            <v>20.706</v>
          </cell>
        </row>
        <row r="50">
          <cell r="A50">
            <v>70320</v>
          </cell>
          <cell r="B50" t="str">
            <v>TC</v>
          </cell>
          <cell r="C50" t="str">
            <v>radiologic exam teeth complete</v>
          </cell>
          <cell r="D50">
            <v>20.706</v>
          </cell>
        </row>
        <row r="51">
          <cell r="A51">
            <v>70328</v>
          </cell>
          <cell r="B51" t="str">
            <v>TC</v>
          </cell>
          <cell r="C51" t="str">
            <v>radiologic exam temporomandibular joint</v>
          </cell>
          <cell r="D51">
            <v>16.7685</v>
          </cell>
        </row>
        <row r="52">
          <cell r="A52">
            <v>70330</v>
          </cell>
          <cell r="B52" t="str">
            <v>TC</v>
          </cell>
          <cell r="C52" t="str">
            <v>radiologic exam, temporomandibular joint, open &amp; closed,bilateral</v>
          </cell>
          <cell r="D52">
            <v>28.297499999999999</v>
          </cell>
        </row>
        <row r="53">
          <cell r="A53">
            <v>70332</v>
          </cell>
          <cell r="B53" t="str">
            <v>TC</v>
          </cell>
          <cell r="C53" t="str">
            <v>temporomandibular joint arthrography</v>
          </cell>
          <cell r="D53">
            <v>47.008499999999998</v>
          </cell>
        </row>
        <row r="54">
          <cell r="A54">
            <v>70336</v>
          </cell>
          <cell r="B54" t="str">
            <v>TC</v>
          </cell>
          <cell r="C54" t="str">
            <v>magnetic resonance (eg, proton) imaging, temporomandibular joint(s)</v>
          </cell>
          <cell r="D54">
            <v>359.28899999999999</v>
          </cell>
        </row>
        <row r="55">
          <cell r="A55">
            <v>70350</v>
          </cell>
          <cell r="B55" t="str">
            <v>TC</v>
          </cell>
          <cell r="C55" t="str">
            <v>cephalogram, orthodontic</v>
          </cell>
          <cell r="D55">
            <v>9.5024999999999995</v>
          </cell>
        </row>
        <row r="56">
          <cell r="A56">
            <v>70355</v>
          </cell>
          <cell r="B56" t="str">
            <v>TC</v>
          </cell>
          <cell r="C56" t="str">
            <v>orthopantogram</v>
          </cell>
          <cell r="D56">
            <v>10.2165</v>
          </cell>
        </row>
        <row r="57">
          <cell r="A57">
            <v>70360</v>
          </cell>
          <cell r="B57" t="str">
            <v>TC</v>
          </cell>
          <cell r="C57" t="str">
            <v>radiologic exam; neck</v>
          </cell>
          <cell r="D57">
            <v>10.2165</v>
          </cell>
        </row>
        <row r="58">
          <cell r="A58">
            <v>70370</v>
          </cell>
          <cell r="B58" t="str">
            <v>TC</v>
          </cell>
          <cell r="C58" t="str">
            <v>radiologic exam; pharynx or larynx</v>
          </cell>
          <cell r="D58">
            <v>47.481000000000002</v>
          </cell>
        </row>
        <row r="59">
          <cell r="A59">
            <v>70380</v>
          </cell>
          <cell r="B59" t="str">
            <v>TC</v>
          </cell>
          <cell r="C59" t="str">
            <v>radiologic exam, salivary gland</v>
          </cell>
          <cell r="D59">
            <v>22.942499999999999</v>
          </cell>
        </row>
        <row r="60">
          <cell r="A60">
            <v>70390</v>
          </cell>
          <cell r="B60" t="str">
            <v>TC</v>
          </cell>
          <cell r="C60" t="str">
            <v>sialography</v>
          </cell>
          <cell r="D60">
            <v>65.268000000000001</v>
          </cell>
        </row>
        <row r="61">
          <cell r="A61">
            <v>70450</v>
          </cell>
          <cell r="B61" t="str">
            <v>TC</v>
          </cell>
          <cell r="C61" t="str">
            <v>computerized axial tomography, head or brain</v>
          </cell>
          <cell r="D61">
            <v>144.4905</v>
          </cell>
        </row>
        <row r="62">
          <cell r="A62">
            <v>70460</v>
          </cell>
          <cell r="B62" t="str">
            <v>TC</v>
          </cell>
          <cell r="C62" t="str">
            <v>computerized axial tomography with contrast</v>
          </cell>
          <cell r="D62">
            <v>185.80799999999999</v>
          </cell>
        </row>
        <row r="63">
          <cell r="A63">
            <v>70470</v>
          </cell>
          <cell r="B63" t="str">
            <v>TC</v>
          </cell>
          <cell r="C63" t="str">
            <v>computerized axial tomography with/without contras</v>
          </cell>
          <cell r="D63">
            <v>229.0575</v>
          </cell>
        </row>
        <row r="64">
          <cell r="A64">
            <v>70480</v>
          </cell>
          <cell r="B64" t="str">
            <v>TC</v>
          </cell>
          <cell r="C64" t="str">
            <v>computerized axial tomography orbit</v>
          </cell>
          <cell r="D64">
            <v>221.10900000000001</v>
          </cell>
        </row>
        <row r="65">
          <cell r="A65">
            <v>70481</v>
          </cell>
          <cell r="B65" t="str">
            <v>TC</v>
          </cell>
          <cell r="C65" t="str">
            <v>computerized axial tomography with contrast</v>
          </cell>
          <cell r="D65">
            <v>261.8175</v>
          </cell>
        </row>
        <row r="66">
          <cell r="A66">
            <v>70482</v>
          </cell>
          <cell r="B66" t="str">
            <v>TC</v>
          </cell>
          <cell r="C66" t="str">
            <v>computerized axial tomography with/without contras</v>
          </cell>
          <cell r="D66">
            <v>305.66550000000001</v>
          </cell>
        </row>
        <row r="67">
          <cell r="A67">
            <v>70486</v>
          </cell>
          <cell r="B67" t="str">
            <v>TC</v>
          </cell>
          <cell r="C67" t="str">
            <v>computerized axial tomography</v>
          </cell>
          <cell r="D67">
            <v>184.464</v>
          </cell>
        </row>
        <row r="68">
          <cell r="A68">
            <v>70487</v>
          </cell>
          <cell r="B68" t="str">
            <v>TC</v>
          </cell>
          <cell r="C68" t="str">
            <v>computerized axial tomography, with contrast</v>
          </cell>
          <cell r="D68">
            <v>226.08600000000001</v>
          </cell>
        </row>
        <row r="69">
          <cell r="A69">
            <v>70488</v>
          </cell>
          <cell r="B69" t="str">
            <v>TC</v>
          </cell>
          <cell r="C69" t="str">
            <v>computerized axial tomography with/without contras</v>
          </cell>
          <cell r="D69">
            <v>282.66000000000003</v>
          </cell>
        </row>
        <row r="70">
          <cell r="A70">
            <v>70490</v>
          </cell>
          <cell r="B70" t="str">
            <v>TC</v>
          </cell>
          <cell r="C70" t="str">
            <v>computerized axial tomography,neck</v>
          </cell>
          <cell r="D70">
            <v>175.98</v>
          </cell>
        </row>
        <row r="71">
          <cell r="A71">
            <v>70491</v>
          </cell>
          <cell r="B71" t="str">
            <v>TC</v>
          </cell>
          <cell r="C71" t="str">
            <v>computerized axial tomography neck with contrast</v>
          </cell>
          <cell r="D71">
            <v>218.21100000000001</v>
          </cell>
        </row>
        <row r="72">
          <cell r="A72">
            <v>70492</v>
          </cell>
          <cell r="B72" t="str">
            <v>TC</v>
          </cell>
          <cell r="C72" t="str">
            <v>computerized axial tomography with/without contras</v>
          </cell>
          <cell r="D72">
            <v>274.77449999999999</v>
          </cell>
        </row>
        <row r="73">
          <cell r="A73">
            <v>70496</v>
          </cell>
          <cell r="B73" t="str">
            <v>TC</v>
          </cell>
          <cell r="C73" t="str">
            <v>computed tomographic angiography, head, without contrast material(s), followed</v>
          </cell>
          <cell r="D73">
            <v>461.13900000000001</v>
          </cell>
        </row>
        <row r="74">
          <cell r="A74">
            <v>70498</v>
          </cell>
          <cell r="B74" t="str">
            <v>TC</v>
          </cell>
          <cell r="C74" t="str">
            <v>computed tomographic angiography, neck, without contrast material(s), followed</v>
          </cell>
          <cell r="D74">
            <v>463.26</v>
          </cell>
        </row>
        <row r="75">
          <cell r="A75">
            <v>70540</v>
          </cell>
          <cell r="B75" t="str">
            <v>TC</v>
          </cell>
          <cell r="C75" t="str">
            <v>magnetic resonance (eg, proton) imaging, orbit, face, and neck; without</v>
          </cell>
          <cell r="D75">
            <v>400.26</v>
          </cell>
        </row>
        <row r="76">
          <cell r="A76">
            <v>70542</v>
          </cell>
          <cell r="B76" t="str">
            <v>TC</v>
          </cell>
          <cell r="C76" t="str">
            <v>magnetic resonance (eg, proton) imaging, orbit, face, and neck; with contrast</v>
          </cell>
          <cell r="D76">
            <v>439.47750000000002</v>
          </cell>
        </row>
        <row r="77">
          <cell r="A77">
            <v>70543</v>
          </cell>
          <cell r="B77" t="str">
            <v>TC</v>
          </cell>
          <cell r="C77" t="str">
            <v>magnetic resonance (eg, proton) imaging, orbit, face, and neck; without</v>
          </cell>
          <cell r="D77">
            <v>609.16800000000001</v>
          </cell>
        </row>
        <row r="78">
          <cell r="A78">
            <v>70544</v>
          </cell>
          <cell r="B78" t="str">
            <v>TC</v>
          </cell>
          <cell r="C78" t="str">
            <v>magnetic resonance angiography, head; without contrast material(s)</v>
          </cell>
          <cell r="D78">
            <v>442.56450000000001</v>
          </cell>
        </row>
        <row r="79">
          <cell r="A79">
            <v>70545</v>
          </cell>
          <cell r="B79" t="str">
            <v>TC</v>
          </cell>
          <cell r="C79" t="str">
            <v>magnetic resonance angiography, head; with contrast material(s)</v>
          </cell>
          <cell r="D79">
            <v>440.44349999999997</v>
          </cell>
        </row>
        <row r="80">
          <cell r="A80">
            <v>70546</v>
          </cell>
          <cell r="B80" t="str">
            <v>TC</v>
          </cell>
          <cell r="C80" t="str">
            <v>magnetic resonance angiography, head; without contrast material(s), followed by</v>
          </cell>
          <cell r="D80">
            <v>706.04100000000005</v>
          </cell>
        </row>
        <row r="81">
          <cell r="A81">
            <v>70547</v>
          </cell>
          <cell r="B81" t="str">
            <v>TC</v>
          </cell>
          <cell r="C81" t="str">
            <v>magnetic resonance angiography, neck; without contrast material(s)</v>
          </cell>
          <cell r="D81">
            <v>441.35700000000003</v>
          </cell>
        </row>
        <row r="82">
          <cell r="A82">
            <v>70548</v>
          </cell>
          <cell r="B82" t="str">
            <v>TC</v>
          </cell>
          <cell r="C82" t="str">
            <v>magnetic resonance angiography, neck; with contrast material(s)</v>
          </cell>
          <cell r="D82">
            <v>460.74</v>
          </cell>
        </row>
        <row r="83">
          <cell r="A83">
            <v>70549</v>
          </cell>
          <cell r="B83" t="str">
            <v>TC</v>
          </cell>
          <cell r="C83" t="str">
            <v>magnetic resonance angiography, neck; without contrast material(s), followed by</v>
          </cell>
          <cell r="D83">
            <v>706.6395</v>
          </cell>
        </row>
        <row r="84">
          <cell r="A84">
            <v>70551</v>
          </cell>
          <cell r="B84" t="str">
            <v>TC</v>
          </cell>
          <cell r="C84" t="str">
            <v>magnetic resonance, brain</v>
          </cell>
          <cell r="D84">
            <v>409.56299999999999</v>
          </cell>
        </row>
        <row r="85">
          <cell r="A85">
            <v>70552</v>
          </cell>
          <cell r="B85" t="str">
            <v>TC</v>
          </cell>
          <cell r="C85" t="str">
            <v>magnetic resonance, brain with contrast</v>
          </cell>
          <cell r="D85">
            <v>452.11950000000002</v>
          </cell>
        </row>
        <row r="86">
          <cell r="A86">
            <v>70553</v>
          </cell>
          <cell r="B86" t="str">
            <v>TC</v>
          </cell>
          <cell r="C86" t="str">
            <v>magnetic resonance, brain with/without contrast</v>
          </cell>
          <cell r="D86">
            <v>602.57399999999996</v>
          </cell>
        </row>
        <row r="87">
          <cell r="A87">
            <v>70557</v>
          </cell>
          <cell r="B87" t="str">
            <v>TC</v>
          </cell>
          <cell r="C87" t="str">
            <v>magnetic resonance (eg, proton) imaging, brain (including brain stem and skull</v>
          </cell>
          <cell r="D87">
            <v>392.47949999999997</v>
          </cell>
        </row>
        <row r="88">
          <cell r="A88">
            <v>70558</v>
          </cell>
          <cell r="B88" t="str">
            <v>TC</v>
          </cell>
          <cell r="C88" t="str">
            <v>magnetic resonance (eg, proton) imaging, brain (including brain stem and skull</v>
          </cell>
          <cell r="D88">
            <v>428.63099999999997</v>
          </cell>
        </row>
        <row r="89">
          <cell r="A89">
            <v>70559</v>
          </cell>
          <cell r="B89" t="str">
            <v>TC</v>
          </cell>
          <cell r="C89" t="str">
            <v>magnetic resonance (eg, proton) imaging, brain (including brain stem and skull</v>
          </cell>
          <cell r="D89">
            <v>435.31950000000001</v>
          </cell>
        </row>
        <row r="90">
          <cell r="A90">
            <v>71100</v>
          </cell>
          <cell r="B90" t="str">
            <v>TC</v>
          </cell>
          <cell r="C90" t="str">
            <v>radiologic exam, ribs</v>
          </cell>
          <cell r="D90">
            <v>17.482500000000002</v>
          </cell>
        </row>
        <row r="91">
          <cell r="A91">
            <v>71101</v>
          </cell>
          <cell r="B91" t="str">
            <v>TC</v>
          </cell>
          <cell r="C91" t="str">
            <v>radiologic exam ribs /posteroanterior chest</v>
          </cell>
          <cell r="D91">
            <v>21.115500000000001</v>
          </cell>
        </row>
        <row r="92">
          <cell r="A92">
            <v>71110</v>
          </cell>
          <cell r="B92" t="str">
            <v>TC</v>
          </cell>
          <cell r="C92" t="str">
            <v>radiologic exam, ribs bilateral</v>
          </cell>
          <cell r="D92">
            <v>22.239000000000001</v>
          </cell>
        </row>
        <row r="93">
          <cell r="A93">
            <v>71111</v>
          </cell>
          <cell r="B93" t="str">
            <v>TC</v>
          </cell>
          <cell r="C93" t="str">
            <v>radiologic exam including posteroanterior</v>
          </cell>
          <cell r="D93">
            <v>29.410499999999999</v>
          </cell>
        </row>
        <row r="94">
          <cell r="A94">
            <v>71120</v>
          </cell>
          <cell r="B94" t="str">
            <v>TC</v>
          </cell>
          <cell r="C94" t="str">
            <v>radiologic exam sternum</v>
          </cell>
          <cell r="D94">
            <v>18.396000000000001</v>
          </cell>
        </row>
        <row r="95">
          <cell r="A95">
            <v>71130</v>
          </cell>
          <cell r="B95" t="str">
            <v>TC</v>
          </cell>
          <cell r="C95" t="str">
            <v>radiologic exam sternoclavicular joint(s)</v>
          </cell>
          <cell r="D95">
            <v>21.42</v>
          </cell>
        </row>
        <row r="96">
          <cell r="A96">
            <v>71250</v>
          </cell>
          <cell r="B96" t="str">
            <v>TC</v>
          </cell>
          <cell r="C96" t="str">
            <v>computerized axial tomography</v>
          </cell>
          <cell r="D96">
            <v>186.6165</v>
          </cell>
        </row>
        <row r="97">
          <cell r="A97">
            <v>71260</v>
          </cell>
          <cell r="B97" t="str">
            <v>TC</v>
          </cell>
          <cell r="C97" t="str">
            <v>computerized axial tomography with contrast</v>
          </cell>
          <cell r="D97">
            <v>230.559</v>
          </cell>
        </row>
        <row r="98">
          <cell r="A98">
            <v>71270</v>
          </cell>
          <cell r="B98" t="str">
            <v>TC</v>
          </cell>
          <cell r="C98" t="str">
            <v>computerized axial tomography without contrast</v>
          </cell>
          <cell r="D98">
            <v>291.1755</v>
          </cell>
        </row>
        <row r="99">
          <cell r="A99">
            <v>71275</v>
          </cell>
          <cell r="B99" t="str">
            <v>TC</v>
          </cell>
          <cell r="C99" t="str">
            <v>computed tomographic angiography, chest, without contrast material(s), followed</v>
          </cell>
          <cell r="D99">
            <v>349.38749999999999</v>
          </cell>
        </row>
        <row r="100">
          <cell r="A100">
            <v>71550</v>
          </cell>
          <cell r="B100" t="str">
            <v>TC</v>
          </cell>
          <cell r="C100" t="str">
            <v>magnetic resonance (eg, proton) imaging, chest (eg, for evaluation of hilar and</v>
          </cell>
          <cell r="D100">
            <v>449.05349999999999</v>
          </cell>
        </row>
        <row r="101">
          <cell r="A101">
            <v>71551</v>
          </cell>
          <cell r="B101" t="str">
            <v>TC</v>
          </cell>
          <cell r="C101" t="str">
            <v>magnetic resonance (eg, proton) imaging, chest (eg, for evaluation of hilar and</v>
          </cell>
          <cell r="D101">
            <v>499.87349999999998</v>
          </cell>
        </row>
        <row r="102">
          <cell r="A102">
            <v>71552</v>
          </cell>
          <cell r="B102" t="str">
            <v>TC</v>
          </cell>
          <cell r="C102" t="str">
            <v>magnetic resonance (eg, proton) imaging, chest (eg, for evaluation of hilar and</v>
          </cell>
          <cell r="D102">
            <v>689.43</v>
          </cell>
        </row>
        <row r="103">
          <cell r="A103">
            <v>72020</v>
          </cell>
          <cell r="B103" t="str">
            <v>TC</v>
          </cell>
          <cell r="C103" t="str">
            <v>radiologic exam spine /specify level</v>
          </cell>
          <cell r="D103">
            <v>12.831</v>
          </cell>
        </row>
        <row r="104">
          <cell r="A104">
            <v>72040</v>
          </cell>
          <cell r="B104" t="str">
            <v>TC</v>
          </cell>
          <cell r="C104" t="str">
            <v>radiologic examination, spine, cervical; two or three views</v>
          </cell>
          <cell r="D104">
            <v>20.8215</v>
          </cell>
        </row>
        <row r="105">
          <cell r="A105">
            <v>72050</v>
          </cell>
          <cell r="B105" t="str">
            <v>TC</v>
          </cell>
          <cell r="C105" t="str">
            <v>radiologic exam spine. 4 views</v>
          </cell>
          <cell r="D105">
            <v>29.715</v>
          </cell>
        </row>
        <row r="106">
          <cell r="A106">
            <v>72052</v>
          </cell>
          <cell r="B106" t="str">
            <v>TC</v>
          </cell>
          <cell r="C106" t="str">
            <v>radiologic exam spine, complete</v>
          </cell>
          <cell r="D106">
            <v>38.188499999999998</v>
          </cell>
        </row>
        <row r="107">
          <cell r="A107">
            <v>72070</v>
          </cell>
          <cell r="B107" t="str">
            <v>TC</v>
          </cell>
          <cell r="C107" t="str">
            <v>radiologic examination, spine; thoracic, two views</v>
          </cell>
          <cell r="D107">
            <v>18.396000000000001</v>
          </cell>
        </row>
        <row r="108">
          <cell r="A108">
            <v>72072</v>
          </cell>
          <cell r="B108" t="str">
            <v>TC</v>
          </cell>
          <cell r="C108" t="str">
            <v>radiologic examination, spine; thoracic, three views</v>
          </cell>
          <cell r="D108">
            <v>22.239000000000001</v>
          </cell>
        </row>
        <row r="109">
          <cell r="A109">
            <v>72074</v>
          </cell>
          <cell r="B109" t="str">
            <v>TC</v>
          </cell>
          <cell r="C109" t="str">
            <v>radiologic examination, spine; thoracic, minimum of four views</v>
          </cell>
          <cell r="D109">
            <v>27.594000000000001</v>
          </cell>
        </row>
        <row r="110">
          <cell r="A110">
            <v>72080</v>
          </cell>
          <cell r="B110" t="str">
            <v>TC</v>
          </cell>
          <cell r="C110" t="str">
            <v>radiologic examination, spine; thoracolumbar, two views</v>
          </cell>
          <cell r="D110">
            <v>19.6035</v>
          </cell>
        </row>
        <row r="111">
          <cell r="A111">
            <v>72100</v>
          </cell>
          <cell r="B111" t="str">
            <v>TC</v>
          </cell>
          <cell r="C111" t="str">
            <v>radiologic examination, spine, lumbosacral; two or three views</v>
          </cell>
          <cell r="D111">
            <v>22.333500000000001</v>
          </cell>
        </row>
        <row r="112">
          <cell r="A112">
            <v>72110</v>
          </cell>
          <cell r="B112" t="str">
            <v>TC</v>
          </cell>
          <cell r="C112" t="str">
            <v>radiologic examination, spine, lumbosacral; minimum of four views</v>
          </cell>
          <cell r="D112">
            <v>31.227</v>
          </cell>
        </row>
        <row r="113">
          <cell r="A113">
            <v>72114</v>
          </cell>
          <cell r="B113" t="str">
            <v>TC</v>
          </cell>
          <cell r="C113" t="str">
            <v>radiologic exam spine complete /bending view</v>
          </cell>
          <cell r="D113">
            <v>42.430500000000002</v>
          </cell>
        </row>
        <row r="114">
          <cell r="A114">
            <v>72120</v>
          </cell>
          <cell r="B114" t="str">
            <v>TC</v>
          </cell>
          <cell r="C114" t="str">
            <v>radiologic exam spine bending view</v>
          </cell>
          <cell r="D114">
            <v>30.313500000000001</v>
          </cell>
        </row>
        <row r="115">
          <cell r="A115">
            <v>72125</v>
          </cell>
          <cell r="B115" t="str">
            <v>TC</v>
          </cell>
          <cell r="C115" t="str">
            <v>computerized axial tomography</v>
          </cell>
          <cell r="D115">
            <v>187.22550000000001</v>
          </cell>
        </row>
        <row r="116">
          <cell r="A116">
            <v>72126</v>
          </cell>
          <cell r="B116" t="str">
            <v>TC</v>
          </cell>
          <cell r="C116" t="str">
            <v>computerized axial tomography with contrast</v>
          </cell>
          <cell r="D116">
            <v>230.86349999999999</v>
          </cell>
        </row>
        <row r="117">
          <cell r="A117">
            <v>72127</v>
          </cell>
          <cell r="B117" t="str">
            <v>TC</v>
          </cell>
          <cell r="C117" t="str">
            <v>computerized axial tomography without contrast</v>
          </cell>
          <cell r="D117">
            <v>290.577</v>
          </cell>
        </row>
        <row r="118">
          <cell r="A118">
            <v>72128</v>
          </cell>
          <cell r="B118" t="str">
            <v>TC</v>
          </cell>
          <cell r="C118" t="str">
            <v>computerized axial tomography thoracic spine</v>
          </cell>
          <cell r="D118">
            <v>186.6165</v>
          </cell>
        </row>
        <row r="119">
          <cell r="A119">
            <v>72129</v>
          </cell>
          <cell r="B119" t="str">
            <v>TC</v>
          </cell>
          <cell r="C119" t="str">
            <v>comp. axial tomography/thoracic spine with contras</v>
          </cell>
          <cell r="D119">
            <v>230.86349999999999</v>
          </cell>
        </row>
        <row r="120">
          <cell r="A120">
            <v>72130</v>
          </cell>
          <cell r="B120" t="str">
            <v>TC</v>
          </cell>
          <cell r="C120" t="str">
            <v>comp. tomography/thoracic spine without contrast</v>
          </cell>
          <cell r="D120">
            <v>291.1755</v>
          </cell>
        </row>
        <row r="121">
          <cell r="A121">
            <v>72131</v>
          </cell>
          <cell r="B121" t="str">
            <v>TC</v>
          </cell>
          <cell r="C121" t="str">
            <v>computerized axial tomography/ lumbar spine</v>
          </cell>
          <cell r="D121">
            <v>186.31200000000001</v>
          </cell>
        </row>
        <row r="122">
          <cell r="A122">
            <v>72132</v>
          </cell>
          <cell r="B122" t="str">
            <v>TC</v>
          </cell>
          <cell r="C122" t="str">
            <v>computerized axial tomography lumbar spine/contras</v>
          </cell>
          <cell r="D122">
            <v>230.559</v>
          </cell>
        </row>
        <row r="123">
          <cell r="A123">
            <v>72133</v>
          </cell>
          <cell r="B123" t="str">
            <v>TC</v>
          </cell>
          <cell r="C123" t="str">
            <v>computerized tomography lumbar spine w/wo contrast</v>
          </cell>
          <cell r="D123">
            <v>290.88150000000002</v>
          </cell>
        </row>
        <row r="124">
          <cell r="A124">
            <v>72141</v>
          </cell>
          <cell r="B124" t="str">
            <v>TC</v>
          </cell>
          <cell r="C124" t="str">
            <v>magnetic resonance spinal canal</v>
          </cell>
          <cell r="D124">
            <v>364.14</v>
          </cell>
        </row>
        <row r="125">
          <cell r="A125">
            <v>72142</v>
          </cell>
          <cell r="B125" t="str">
            <v>TC</v>
          </cell>
          <cell r="C125" t="str">
            <v>magnetic resonance /spine canal with contrast</v>
          </cell>
          <cell r="D125">
            <v>451.51049999999998</v>
          </cell>
        </row>
        <row r="126">
          <cell r="A126">
            <v>72146</v>
          </cell>
          <cell r="B126" t="str">
            <v>TC</v>
          </cell>
          <cell r="C126" t="str">
            <v>magnetic resonance/ spinal canal and contents</v>
          </cell>
          <cell r="D126">
            <v>374.8605</v>
          </cell>
        </row>
        <row r="127">
          <cell r="A127">
            <v>72147</v>
          </cell>
          <cell r="B127" t="str">
            <v>TC</v>
          </cell>
          <cell r="C127" t="str">
            <v>magnetic resonance/spinal canal with contrast</v>
          </cell>
          <cell r="D127">
            <v>405.48899999999998</v>
          </cell>
        </row>
        <row r="128">
          <cell r="A128">
            <v>72148</v>
          </cell>
          <cell r="B128" t="str">
            <v>TC</v>
          </cell>
          <cell r="C128" t="str">
            <v>magnetic resonance lumbar</v>
          </cell>
          <cell r="D128">
            <v>374.56650000000002</v>
          </cell>
        </row>
        <row r="129">
          <cell r="A129">
            <v>72149</v>
          </cell>
          <cell r="B129" t="str">
            <v>TC</v>
          </cell>
          <cell r="C129" t="str">
            <v>magnetic resonance lumbar with contrast</v>
          </cell>
          <cell r="D129">
            <v>451.2165</v>
          </cell>
        </row>
        <row r="130">
          <cell r="A130">
            <v>72156</v>
          </cell>
          <cell r="B130" t="str">
            <v>TC</v>
          </cell>
          <cell r="C130" t="str">
            <v>magnetic resonance with /without contrast</v>
          </cell>
          <cell r="D130">
            <v>594.09</v>
          </cell>
        </row>
        <row r="131">
          <cell r="A131">
            <v>72157</v>
          </cell>
          <cell r="B131" t="str">
            <v>TC</v>
          </cell>
          <cell r="C131" t="str">
            <v>mri; spinal canal, wo then w contrast; thoracic</v>
          </cell>
          <cell r="D131">
            <v>558.66300000000001</v>
          </cell>
        </row>
        <row r="132">
          <cell r="A132">
            <v>72158</v>
          </cell>
          <cell r="B132" t="str">
            <v>TC</v>
          </cell>
          <cell r="C132" t="str">
            <v>magnetic resonance lumbar with/without contrast</v>
          </cell>
          <cell r="D132">
            <v>593.78549999999996</v>
          </cell>
        </row>
        <row r="133">
          <cell r="A133">
            <v>72170</v>
          </cell>
          <cell r="B133" t="str">
            <v>TC</v>
          </cell>
          <cell r="C133" t="str">
            <v>radiologic examination, pelvis; one or two views</v>
          </cell>
          <cell r="D133">
            <v>14.048999999999999</v>
          </cell>
        </row>
        <row r="134">
          <cell r="A134">
            <v>72190</v>
          </cell>
          <cell r="B134" t="str">
            <v>TC</v>
          </cell>
          <cell r="C134" t="str">
            <v>radiologic exam pelvic complete</v>
          </cell>
          <cell r="D134">
            <v>23.236499999999999</v>
          </cell>
        </row>
        <row r="135">
          <cell r="A135">
            <v>72191</v>
          </cell>
          <cell r="B135" t="str">
            <v>TC</v>
          </cell>
          <cell r="C135" t="str">
            <v>computed tomographic angiography, pelvis, without contrast material(s),</v>
          </cell>
          <cell r="D135">
            <v>338.48849999999999</v>
          </cell>
        </row>
        <row r="136">
          <cell r="A136">
            <v>72192</v>
          </cell>
          <cell r="B136" t="str">
            <v>TC</v>
          </cell>
          <cell r="C136" t="str">
            <v>computerized axial tomography; pelvic</v>
          </cell>
          <cell r="D136">
            <v>177.83850000000001</v>
          </cell>
        </row>
        <row r="137">
          <cell r="A137">
            <v>72193</v>
          </cell>
          <cell r="B137" t="str">
            <v>TC</v>
          </cell>
          <cell r="C137" t="str">
            <v>computerized axial tomography; pelvic with contras</v>
          </cell>
          <cell r="D137">
            <v>219.4605</v>
          </cell>
        </row>
        <row r="138">
          <cell r="A138">
            <v>72194</v>
          </cell>
          <cell r="B138" t="str">
            <v>TC</v>
          </cell>
          <cell r="C138" t="str">
            <v>tomography; pelvic with/without contrast</v>
          </cell>
          <cell r="D138">
            <v>291.16500000000002</v>
          </cell>
        </row>
        <row r="139">
          <cell r="A139">
            <v>72195</v>
          </cell>
          <cell r="B139" t="str">
            <v>TC</v>
          </cell>
          <cell r="C139" t="str">
            <v>magnetic resonance (eg, proton) imaging, pelvis; without contrast material(s)</v>
          </cell>
          <cell r="D139">
            <v>406.0455</v>
          </cell>
        </row>
        <row r="140">
          <cell r="A140">
            <v>72196</v>
          </cell>
          <cell r="B140" t="str">
            <v>TC</v>
          </cell>
          <cell r="C140" t="str">
            <v>magnetic resonance (eg, proton) imaging, pelvis; with contrast material(s)</v>
          </cell>
          <cell r="D140">
            <v>444.74849999999998</v>
          </cell>
        </row>
        <row r="141">
          <cell r="A141">
            <v>72197</v>
          </cell>
          <cell r="B141" t="str">
            <v>TC</v>
          </cell>
          <cell r="C141" t="str">
            <v>magnetic resonance (eg, proton) imaging, pelvis; without contrast material(s),</v>
          </cell>
          <cell r="D141">
            <v>614.46</v>
          </cell>
        </row>
        <row r="142">
          <cell r="A142">
            <v>72200</v>
          </cell>
          <cell r="B142" t="str">
            <v>TC</v>
          </cell>
          <cell r="C142" t="str">
            <v>radiologic exam sacrum, coccyx</v>
          </cell>
          <cell r="D142">
            <v>16.463999999999999</v>
          </cell>
        </row>
        <row r="143">
          <cell r="A143">
            <v>72202</v>
          </cell>
          <cell r="B143" t="str">
            <v>TC</v>
          </cell>
          <cell r="C143" t="str">
            <v>x-ray exam of sacroiliac joints, 3 or more views</v>
          </cell>
          <cell r="D143">
            <v>20.516999999999999</v>
          </cell>
        </row>
        <row r="144">
          <cell r="A144">
            <v>72220</v>
          </cell>
          <cell r="B144" t="str">
            <v>TC</v>
          </cell>
          <cell r="C144" t="str">
            <v>sacrum and coccyx</v>
          </cell>
          <cell r="D144">
            <v>16.884</v>
          </cell>
        </row>
        <row r="145">
          <cell r="A145">
            <v>72240</v>
          </cell>
          <cell r="B145" t="str">
            <v>TC</v>
          </cell>
          <cell r="C145" t="str">
            <v>myelograph, cervical</v>
          </cell>
          <cell r="D145">
            <v>91.790999999999997</v>
          </cell>
        </row>
        <row r="146">
          <cell r="A146">
            <v>72255</v>
          </cell>
          <cell r="B146" t="str">
            <v>TC</v>
          </cell>
          <cell r="C146" t="str">
            <v>myelography, thoracic</v>
          </cell>
          <cell r="D146">
            <v>81.48</v>
          </cell>
        </row>
        <row r="147">
          <cell r="A147">
            <v>72265</v>
          </cell>
          <cell r="B147" t="str">
            <v>TC</v>
          </cell>
          <cell r="C147" t="str">
            <v>myelography, lumbo sacral</v>
          </cell>
          <cell r="D147">
            <v>86.026499999999999</v>
          </cell>
        </row>
        <row r="148">
          <cell r="A148">
            <v>72270</v>
          </cell>
          <cell r="B148" t="str">
            <v>TC</v>
          </cell>
          <cell r="C148" t="str">
            <v>myelography, entire spinal canal</v>
          </cell>
          <cell r="D148">
            <v>132.53100000000001</v>
          </cell>
        </row>
        <row r="149">
          <cell r="A149">
            <v>72275</v>
          </cell>
          <cell r="B149" t="str">
            <v>TC</v>
          </cell>
          <cell r="C149" t="str">
            <v>epidurography, radiological supervision and interpretation</v>
          </cell>
          <cell r="D149">
            <v>55.146000000000001</v>
          </cell>
        </row>
        <row r="150">
          <cell r="A150">
            <v>72285</v>
          </cell>
          <cell r="B150" t="str">
            <v>TC</v>
          </cell>
          <cell r="C150" t="str">
            <v>diskography, cervical, radiological supervision &amp; interpretation</v>
          </cell>
          <cell r="D150">
            <v>98.563500000000005</v>
          </cell>
        </row>
        <row r="151">
          <cell r="A151">
            <v>72295</v>
          </cell>
          <cell r="B151" t="str">
            <v>TC</v>
          </cell>
          <cell r="C151" t="str">
            <v>disdography, lumbar</v>
          </cell>
          <cell r="D151">
            <v>95.213999999999999</v>
          </cell>
        </row>
        <row r="152">
          <cell r="A152">
            <v>73000</v>
          </cell>
          <cell r="B152" t="str">
            <v>TC</v>
          </cell>
          <cell r="C152" t="str">
            <v>radiologic exam clavicle, complete</v>
          </cell>
          <cell r="D152">
            <v>15.5505</v>
          </cell>
        </row>
        <row r="153">
          <cell r="A153">
            <v>73010</v>
          </cell>
          <cell r="B153" t="str">
            <v>TC</v>
          </cell>
          <cell r="C153" t="str">
            <v>radiologic exam, scapula/ complete</v>
          </cell>
          <cell r="D153">
            <v>15.865500000000001</v>
          </cell>
        </row>
        <row r="154">
          <cell r="A154">
            <v>73020</v>
          </cell>
          <cell r="B154" t="str">
            <v>TC</v>
          </cell>
          <cell r="C154" t="str">
            <v>radiologic exam shoulder</v>
          </cell>
          <cell r="D154">
            <v>12.831</v>
          </cell>
        </row>
        <row r="155">
          <cell r="A155">
            <v>73030</v>
          </cell>
          <cell r="B155" t="str">
            <v>TC</v>
          </cell>
          <cell r="C155" t="str">
            <v>radiologic exam shoulder complete</v>
          </cell>
          <cell r="D155">
            <v>16.579499999999999</v>
          </cell>
        </row>
        <row r="156">
          <cell r="A156">
            <v>73040</v>
          </cell>
          <cell r="B156" t="str">
            <v>TC</v>
          </cell>
          <cell r="C156" t="str">
            <v>radiologic exam shoulder, arthrography</v>
          </cell>
          <cell r="D156">
            <v>64.575000000000003</v>
          </cell>
        </row>
        <row r="157">
          <cell r="A157">
            <v>73050</v>
          </cell>
          <cell r="B157" t="str">
            <v>TC</v>
          </cell>
          <cell r="C157" t="str">
            <v>radiologic exam, acromioclavicular joints</v>
          </cell>
          <cell r="D157">
            <v>20.516999999999999</v>
          </cell>
        </row>
        <row r="158">
          <cell r="A158">
            <v>73060</v>
          </cell>
          <cell r="B158" t="str">
            <v>TC</v>
          </cell>
          <cell r="C158" t="str">
            <v>radiologic exam humerus</v>
          </cell>
          <cell r="D158">
            <v>16.579499999999999</v>
          </cell>
        </row>
        <row r="159">
          <cell r="A159">
            <v>73070</v>
          </cell>
          <cell r="B159" t="str">
            <v>TC</v>
          </cell>
          <cell r="C159" t="str">
            <v>radiologic examination, elbow; two views</v>
          </cell>
          <cell r="D159">
            <v>15.5505</v>
          </cell>
        </row>
        <row r="160">
          <cell r="A160">
            <v>73080</v>
          </cell>
          <cell r="B160" t="str">
            <v>TC</v>
          </cell>
          <cell r="C160" t="str">
            <v>radilogic exam elbow, complete</v>
          </cell>
          <cell r="D160">
            <v>20.8215</v>
          </cell>
        </row>
        <row r="161">
          <cell r="A161">
            <v>73085</v>
          </cell>
          <cell r="B161" t="str">
            <v>TC</v>
          </cell>
          <cell r="C161" t="str">
            <v>radiologic exam elbow, arthrography</v>
          </cell>
          <cell r="D161">
            <v>56.395499999999998</v>
          </cell>
        </row>
        <row r="162">
          <cell r="A162">
            <v>73090</v>
          </cell>
          <cell r="B162" t="str">
            <v>TC</v>
          </cell>
          <cell r="C162" t="str">
            <v>radiologic examination; forearm, two views</v>
          </cell>
          <cell r="D162">
            <v>15.5505</v>
          </cell>
        </row>
        <row r="163">
          <cell r="A163">
            <v>73092</v>
          </cell>
          <cell r="B163" t="str">
            <v>TC</v>
          </cell>
          <cell r="C163" t="str">
            <v>radiologic exam forearm infant</v>
          </cell>
          <cell r="D163">
            <v>16.170000000000002</v>
          </cell>
        </row>
        <row r="164">
          <cell r="A164">
            <v>73100</v>
          </cell>
          <cell r="B164" t="str">
            <v>TC</v>
          </cell>
          <cell r="C164" t="str">
            <v>radiologic examination, wrist; two views</v>
          </cell>
          <cell r="D164">
            <v>16.170000000000002</v>
          </cell>
        </row>
        <row r="165">
          <cell r="A165">
            <v>73110</v>
          </cell>
          <cell r="B165" t="str">
            <v>TC</v>
          </cell>
          <cell r="C165" t="str">
            <v>radiologic exam wrist, complete</v>
          </cell>
          <cell r="D165">
            <v>20.401499999999999</v>
          </cell>
        </row>
        <row r="166">
          <cell r="A166">
            <v>73115</v>
          </cell>
          <cell r="B166" t="str">
            <v>TC</v>
          </cell>
          <cell r="C166" t="str">
            <v>radiologic exam wrist arthrography</v>
          </cell>
          <cell r="D166">
            <v>60.826500000000003</v>
          </cell>
        </row>
        <row r="167">
          <cell r="A167">
            <v>73120</v>
          </cell>
          <cell r="B167" t="str">
            <v>TC</v>
          </cell>
          <cell r="C167" t="str">
            <v>radiologic exam, hand</v>
          </cell>
          <cell r="D167">
            <v>15.246</v>
          </cell>
        </row>
        <row r="168">
          <cell r="A168">
            <v>73130</v>
          </cell>
          <cell r="B168" t="str">
            <v>TC</v>
          </cell>
          <cell r="C168" t="str">
            <v>radiologic exam hand min/3 views</v>
          </cell>
          <cell r="D168">
            <v>17.986499999999999</v>
          </cell>
        </row>
        <row r="169">
          <cell r="A169">
            <v>73140</v>
          </cell>
          <cell r="B169" t="str">
            <v>TC</v>
          </cell>
          <cell r="C169" t="str">
            <v>radiologic exam finger(s)</v>
          </cell>
          <cell r="D169">
            <v>17.681999999999999</v>
          </cell>
        </row>
        <row r="170">
          <cell r="A170">
            <v>73200</v>
          </cell>
          <cell r="B170" t="str">
            <v>TC</v>
          </cell>
          <cell r="C170" t="str">
            <v>tomography, upper extremity</v>
          </cell>
          <cell r="D170">
            <v>177.5025</v>
          </cell>
        </row>
        <row r="171">
          <cell r="A171">
            <v>73201</v>
          </cell>
          <cell r="B171" t="str">
            <v>TC</v>
          </cell>
          <cell r="C171" t="str">
            <v>tomography upper extremity, with contrast</v>
          </cell>
          <cell r="D171">
            <v>219.32400000000001</v>
          </cell>
        </row>
        <row r="172">
          <cell r="A172">
            <v>73202</v>
          </cell>
          <cell r="B172" t="str">
            <v>TC</v>
          </cell>
          <cell r="C172" t="str">
            <v>tomography upper extremity, without contrast</v>
          </cell>
          <cell r="D172">
            <v>292.15199999999999</v>
          </cell>
        </row>
        <row r="173">
          <cell r="A173">
            <v>73206</v>
          </cell>
          <cell r="B173" t="str">
            <v>TC</v>
          </cell>
          <cell r="C173" t="str">
            <v>computed tomographic angiography, upper extremity, without contrast</v>
          </cell>
          <cell r="D173">
            <v>320.31299999999999</v>
          </cell>
        </row>
        <row r="174">
          <cell r="A174">
            <v>73218</v>
          </cell>
          <cell r="B174" t="str">
            <v>TC</v>
          </cell>
          <cell r="C174" t="str">
            <v>magnetic resonance (eg, proton) imaging, upper extremity, other than joint;</v>
          </cell>
          <cell r="D174">
            <v>411.15899999999999</v>
          </cell>
        </row>
        <row r="175">
          <cell r="A175">
            <v>73219</v>
          </cell>
          <cell r="B175" t="str">
            <v>TC</v>
          </cell>
          <cell r="C175" t="str">
            <v>magnetic resonance (eg, proton) imaging, upper extremity, other than joint;</v>
          </cell>
          <cell r="D175">
            <v>445.221</v>
          </cell>
        </row>
        <row r="176">
          <cell r="A176">
            <v>73220</v>
          </cell>
          <cell r="B176" t="str">
            <v>TC</v>
          </cell>
          <cell r="C176" t="str">
            <v>magnetic resonance (eg, proton) imaging, upper extremity, other than joint;</v>
          </cell>
          <cell r="D176">
            <v>615.22649999999999</v>
          </cell>
        </row>
        <row r="177">
          <cell r="A177">
            <v>73221</v>
          </cell>
          <cell r="B177" t="str">
            <v>TC</v>
          </cell>
          <cell r="C177" t="str">
            <v>magnetic resonance (eg, proton) imaging, any joint of upper extremity; without</v>
          </cell>
          <cell r="D177">
            <v>385.72800000000001</v>
          </cell>
        </row>
        <row r="178">
          <cell r="A178">
            <v>73222</v>
          </cell>
          <cell r="B178" t="str">
            <v>TC</v>
          </cell>
          <cell r="C178" t="str">
            <v>magnetic resonance (eg, proton) imaging, any joint of upper extremity; with</v>
          </cell>
          <cell r="D178">
            <v>419.79</v>
          </cell>
        </row>
        <row r="179">
          <cell r="A179">
            <v>73223</v>
          </cell>
          <cell r="B179" t="str">
            <v>TC</v>
          </cell>
          <cell r="C179" t="str">
            <v>magnetic resonance (eg, proton) imaging, any joint of upper extremity; without</v>
          </cell>
          <cell r="D179">
            <v>584.64</v>
          </cell>
        </row>
        <row r="180">
          <cell r="A180">
            <v>73525</v>
          </cell>
          <cell r="B180" t="str">
            <v>TC</v>
          </cell>
          <cell r="C180" t="str">
            <v>radiologic exam hip, authrograph</v>
          </cell>
          <cell r="D180">
            <v>55.786499999999997</v>
          </cell>
        </row>
        <row r="181">
          <cell r="A181">
            <v>73560</v>
          </cell>
          <cell r="B181" t="str">
            <v>TC</v>
          </cell>
          <cell r="C181" t="str">
            <v>radiologic examination, knee; one or two views</v>
          </cell>
          <cell r="D181">
            <v>15.865500000000001</v>
          </cell>
        </row>
        <row r="182">
          <cell r="A182">
            <v>73562</v>
          </cell>
          <cell r="B182" t="str">
            <v>TC</v>
          </cell>
          <cell r="C182" t="str">
            <v>radiologic examination, knee; three views</v>
          </cell>
          <cell r="D182">
            <v>19.908000000000001</v>
          </cell>
        </row>
        <row r="183">
          <cell r="A183">
            <v>73564</v>
          </cell>
          <cell r="B183" t="str">
            <v>TC</v>
          </cell>
          <cell r="C183" t="str">
            <v>radiologic examination, knee; complete, four or more views</v>
          </cell>
          <cell r="D183">
            <v>22.942499999999999</v>
          </cell>
        </row>
        <row r="184">
          <cell r="A184">
            <v>73565</v>
          </cell>
          <cell r="B184" t="str">
            <v>TC</v>
          </cell>
          <cell r="C184" t="str">
            <v>radiologic exam knee (both)</v>
          </cell>
          <cell r="D184">
            <v>17.073</v>
          </cell>
        </row>
        <row r="185">
          <cell r="A185">
            <v>73580</v>
          </cell>
          <cell r="B185" t="str">
            <v>TC</v>
          </cell>
          <cell r="C185" t="str">
            <v>radiologic exam knee, arthrography</v>
          </cell>
          <cell r="D185">
            <v>75.284999999999997</v>
          </cell>
        </row>
        <row r="186">
          <cell r="A186">
            <v>73590</v>
          </cell>
          <cell r="B186" t="str">
            <v>TC</v>
          </cell>
          <cell r="C186" t="str">
            <v>radiologic examination; tibia and fibula, two views</v>
          </cell>
          <cell r="D186">
            <v>14.952</v>
          </cell>
        </row>
        <row r="187">
          <cell r="A187">
            <v>73592</v>
          </cell>
          <cell r="B187" t="str">
            <v>TC</v>
          </cell>
          <cell r="C187" t="str">
            <v>rad exam lower extremity infant</v>
          </cell>
          <cell r="D187">
            <v>16.170000000000002</v>
          </cell>
        </row>
        <row r="188">
          <cell r="A188">
            <v>73600</v>
          </cell>
          <cell r="B188" t="str">
            <v>TC</v>
          </cell>
          <cell r="C188" t="str">
            <v>radiologic examination, ankle; two views</v>
          </cell>
          <cell r="D188">
            <v>15.246</v>
          </cell>
        </row>
        <row r="189">
          <cell r="A189">
            <v>73610</v>
          </cell>
          <cell r="B189" t="str">
            <v>TC</v>
          </cell>
          <cell r="C189" t="str">
            <v>radiologic exam complete</v>
          </cell>
          <cell r="D189">
            <v>17.986499999999999</v>
          </cell>
        </row>
        <row r="190">
          <cell r="A190">
            <v>73615</v>
          </cell>
          <cell r="B190" t="str">
            <v>TC</v>
          </cell>
          <cell r="C190" t="str">
            <v>radiologic exam ankle, arthrography</v>
          </cell>
          <cell r="D190">
            <v>58.212000000000003</v>
          </cell>
        </row>
        <row r="191">
          <cell r="A191">
            <v>73620</v>
          </cell>
          <cell r="B191" t="str">
            <v>TC</v>
          </cell>
          <cell r="C191" t="str">
            <v>radiologic examination, foot; two views</v>
          </cell>
          <cell r="D191">
            <v>14.647500000000001</v>
          </cell>
        </row>
        <row r="192">
          <cell r="A192">
            <v>73630</v>
          </cell>
          <cell r="B192" t="str">
            <v>TC</v>
          </cell>
          <cell r="C192" t="str">
            <v>radiologic exam foot complete</v>
          </cell>
          <cell r="D192">
            <v>17.681999999999999</v>
          </cell>
        </row>
        <row r="193">
          <cell r="A193">
            <v>73650</v>
          </cell>
          <cell r="B193" t="str">
            <v>TC</v>
          </cell>
          <cell r="C193" t="str">
            <v>radiologic exam calcaneus</v>
          </cell>
          <cell r="D193">
            <v>14.952</v>
          </cell>
        </row>
        <row r="194">
          <cell r="A194">
            <v>73660</v>
          </cell>
          <cell r="B194" t="str">
            <v>TC</v>
          </cell>
          <cell r="C194" t="str">
            <v>radiologic exam calcaneus toe or toes</v>
          </cell>
          <cell r="D194">
            <v>16.7685</v>
          </cell>
        </row>
        <row r="195">
          <cell r="A195">
            <v>73700</v>
          </cell>
          <cell r="B195" t="str">
            <v>TC</v>
          </cell>
          <cell r="C195" t="str">
            <v>computerized axial tomography lower extremity</v>
          </cell>
          <cell r="D195">
            <v>177.79650000000001</v>
          </cell>
        </row>
        <row r="196">
          <cell r="A196">
            <v>73701</v>
          </cell>
          <cell r="B196" t="str">
            <v>TC</v>
          </cell>
          <cell r="C196" t="str">
            <v>computerized tomography lower extremity w/contrast</v>
          </cell>
          <cell r="D196">
            <v>220.83600000000001</v>
          </cell>
        </row>
        <row r="197">
          <cell r="A197">
            <v>73702</v>
          </cell>
          <cell r="B197" t="str">
            <v>TC</v>
          </cell>
          <cell r="C197" t="str">
            <v>computerized tomography lower extremity w &amp; w/o contrast</v>
          </cell>
          <cell r="D197">
            <v>292.75049999999999</v>
          </cell>
        </row>
        <row r="198">
          <cell r="A198">
            <v>73706</v>
          </cell>
          <cell r="B198" t="str">
            <v>TC</v>
          </cell>
          <cell r="C198" t="str">
            <v>computerized tomographic angiography, lower extremity</v>
          </cell>
          <cell r="D198">
            <v>350.89949999999999</v>
          </cell>
        </row>
        <row r="199">
          <cell r="A199">
            <v>73718</v>
          </cell>
          <cell r="B199" t="str">
            <v>TC</v>
          </cell>
          <cell r="C199" t="str">
            <v>magnetic resonance (eg, proton) imaging, lower extremity other than joint;</v>
          </cell>
          <cell r="D199">
            <v>402.68549999999999</v>
          </cell>
        </row>
        <row r="200">
          <cell r="A200">
            <v>73719</v>
          </cell>
          <cell r="B200" t="str">
            <v>TC</v>
          </cell>
          <cell r="C200" t="str">
            <v>magnetic resonance (eg, proton) imaging, lower extremity other than joint; with</v>
          </cell>
          <cell r="D200">
            <v>439.78199999999998</v>
          </cell>
        </row>
        <row r="201">
          <cell r="A201">
            <v>73720</v>
          </cell>
          <cell r="B201" t="str">
            <v>TC</v>
          </cell>
          <cell r="C201" t="str">
            <v>magnetic resonance (eg, proton) imaging, lower extremity other than joint;</v>
          </cell>
          <cell r="D201">
            <v>614.92200000000003</v>
          </cell>
        </row>
        <row r="202">
          <cell r="A202">
            <v>73721</v>
          </cell>
          <cell r="B202" t="str">
            <v>TC</v>
          </cell>
          <cell r="C202" t="str">
            <v>magnetic resonance (eg, proton) imaging, any joint of lower extremity; without</v>
          </cell>
          <cell r="D202">
            <v>393.29849999999999</v>
          </cell>
        </row>
        <row r="203">
          <cell r="A203">
            <v>73722</v>
          </cell>
          <cell r="B203" t="str">
            <v>TC</v>
          </cell>
          <cell r="C203" t="str">
            <v>magnetic resonance (eg, proton) imaging, any joint of lower extremity; with</v>
          </cell>
          <cell r="D203">
            <v>423.423</v>
          </cell>
        </row>
        <row r="204">
          <cell r="A204">
            <v>73723</v>
          </cell>
          <cell r="B204" t="str">
            <v>TC</v>
          </cell>
          <cell r="C204" t="str">
            <v>magnetic resonance (eg, proton) imaging, any joint of lower extremity; without</v>
          </cell>
          <cell r="D204">
            <v>582.82349999999997</v>
          </cell>
        </row>
        <row r="205">
          <cell r="A205">
            <v>74022</v>
          </cell>
          <cell r="B205" t="str">
            <v>TC</v>
          </cell>
          <cell r="C205" t="str">
            <v>rad exam abdomen. complete abdomen series</v>
          </cell>
          <cell r="D205">
            <v>26.166</v>
          </cell>
        </row>
        <row r="206">
          <cell r="A206">
            <v>74150</v>
          </cell>
          <cell r="B206" t="str">
            <v>TC</v>
          </cell>
          <cell r="C206" t="str">
            <v>computer tomography without contrast mater</v>
          </cell>
          <cell r="D206">
            <v>175.81200000000001</v>
          </cell>
        </row>
        <row r="207">
          <cell r="A207">
            <v>74160</v>
          </cell>
          <cell r="B207" t="str">
            <v>TC</v>
          </cell>
          <cell r="C207" t="str">
            <v>tomography, abdomen with contrast</v>
          </cell>
          <cell r="D207">
            <v>247.01249999999999</v>
          </cell>
        </row>
        <row r="208">
          <cell r="A208">
            <v>74170</v>
          </cell>
          <cell r="B208" t="str">
            <v>TC</v>
          </cell>
          <cell r="C208" t="str">
            <v>tomography, without/with contrast</v>
          </cell>
          <cell r="D208">
            <v>335.38049999999998</v>
          </cell>
        </row>
        <row r="209">
          <cell r="A209">
            <v>74175</v>
          </cell>
          <cell r="B209" t="str">
            <v>TC</v>
          </cell>
          <cell r="C209" t="str">
            <v>computed tomographic angiography, abdomen, without contrast material(s),</v>
          </cell>
          <cell r="D209">
            <v>358.77449999999999</v>
          </cell>
        </row>
        <row r="210">
          <cell r="A210">
            <v>74176</v>
          </cell>
          <cell r="B210" t="str">
            <v>TC</v>
          </cell>
          <cell r="C210" t="str">
            <v>ct scan of abdomen and pelvis</v>
          </cell>
          <cell r="D210">
            <v>110.76</v>
          </cell>
        </row>
        <row r="211">
          <cell r="A211">
            <v>74177</v>
          </cell>
          <cell r="B211" t="str">
            <v>TC</v>
          </cell>
          <cell r="C211" t="str">
            <v>ct scan of abdomen and pelvis with contrast</v>
          </cell>
          <cell r="D211">
            <v>211.33</v>
          </cell>
        </row>
        <row r="212">
          <cell r="A212">
            <v>74178</v>
          </cell>
          <cell r="B212" t="str">
            <v>TC</v>
          </cell>
          <cell r="C212" t="str">
            <v>ct scan of abdomen and pelvis before and after contrast</v>
          </cell>
          <cell r="D212">
            <v>279.32</v>
          </cell>
        </row>
        <row r="213">
          <cell r="A213">
            <v>74181</v>
          </cell>
          <cell r="B213" t="str">
            <v>TC</v>
          </cell>
          <cell r="C213" t="str">
            <v>magnetic resonance (eg, proton) imaging, abdomen; without contrast material(s)</v>
          </cell>
          <cell r="D213">
            <v>361.84050000000002</v>
          </cell>
        </row>
        <row r="214">
          <cell r="A214">
            <v>74182</v>
          </cell>
          <cell r="B214" t="str">
            <v>TC</v>
          </cell>
          <cell r="C214" t="str">
            <v>magnetic resonance (eg, proton) imaging, abdomen; with contrast material(s)</v>
          </cell>
          <cell r="D214">
            <v>488.964</v>
          </cell>
        </row>
        <row r="215">
          <cell r="A215">
            <v>74183</v>
          </cell>
          <cell r="B215" t="str">
            <v>TC</v>
          </cell>
          <cell r="C215" t="str">
            <v>magnetic resonance (eg, proton) imaging, abdomen; without contrast material(s),</v>
          </cell>
          <cell r="D215">
            <v>615.06899999999996</v>
          </cell>
        </row>
        <row r="216">
          <cell r="A216">
            <v>74190</v>
          </cell>
          <cell r="B216" t="str">
            <v>TC</v>
          </cell>
          <cell r="C216" t="str">
            <v>peritoneogram (eg, after injection of air or contrast), radiological</v>
          </cell>
          <cell r="D216">
            <v>43.764000000000003</v>
          </cell>
        </row>
        <row r="217">
          <cell r="A217">
            <v>74210</v>
          </cell>
          <cell r="B217" t="str">
            <v>TC</v>
          </cell>
          <cell r="C217" t="str">
            <v>radiologic exam, pharynx</v>
          </cell>
          <cell r="D217">
            <v>47.281500000000001</v>
          </cell>
        </row>
        <row r="218">
          <cell r="A218">
            <v>74220</v>
          </cell>
          <cell r="B218" t="str">
            <v>TC</v>
          </cell>
          <cell r="C218" t="str">
            <v>radiologic exam; esophagus</v>
          </cell>
          <cell r="D218">
            <v>51.817500000000003</v>
          </cell>
        </row>
        <row r="219">
          <cell r="A219">
            <v>74221</v>
          </cell>
          <cell r="B219" t="str">
            <v>TC</v>
          </cell>
          <cell r="C219" t="str">
            <v>X-RAY XM ESOPHAGUS 2CNTRST</v>
          </cell>
          <cell r="D219">
            <v>62.685000000000002</v>
          </cell>
        </row>
        <row r="220">
          <cell r="A220">
            <v>74230</v>
          </cell>
          <cell r="B220" t="str">
            <v>TC</v>
          </cell>
          <cell r="C220" t="str">
            <v>swallowing function, with cineradiography/videoradiography</v>
          </cell>
          <cell r="D220">
            <v>50.8095</v>
          </cell>
        </row>
        <row r="221">
          <cell r="A221">
            <v>74235</v>
          </cell>
          <cell r="B221" t="str">
            <v>TC</v>
          </cell>
          <cell r="C221" t="str">
            <v>removal of foreign body(s)</v>
          </cell>
          <cell r="D221">
            <v>84.335999999999999</v>
          </cell>
        </row>
        <row r="222">
          <cell r="A222">
            <v>74240</v>
          </cell>
          <cell r="B222" t="str">
            <v>TC</v>
          </cell>
          <cell r="C222" t="str">
            <v>radiologic exam; gastrointestinal tract</v>
          </cell>
          <cell r="D222">
            <v>58.894500000000001</v>
          </cell>
        </row>
        <row r="223">
          <cell r="A223">
            <v>74246</v>
          </cell>
          <cell r="B223" t="str">
            <v>TC</v>
          </cell>
          <cell r="C223" t="str">
            <v>rad exam, gastrointestinal tract upper air contras</v>
          </cell>
          <cell r="D223">
            <v>71.725499999999997</v>
          </cell>
        </row>
        <row r="224">
          <cell r="A224">
            <v>74248</v>
          </cell>
          <cell r="B224" t="str">
            <v>TC</v>
          </cell>
          <cell r="C224" t="str">
            <v>X-RAY SM INT F-THRU STD</v>
          </cell>
          <cell r="D224">
            <v>40.3095</v>
          </cell>
        </row>
        <row r="225">
          <cell r="A225">
            <v>74250</v>
          </cell>
          <cell r="B225" t="str">
            <v>TC</v>
          </cell>
          <cell r="C225" t="str">
            <v>radiologic examination, small intestine, includes multiple serial films;</v>
          </cell>
          <cell r="D225">
            <v>63.231000000000002</v>
          </cell>
        </row>
        <row r="226">
          <cell r="A226">
            <v>74251</v>
          </cell>
          <cell r="B226" t="str">
            <v>TC</v>
          </cell>
          <cell r="C226" t="str">
            <v>radiologic examination, small bowel, includes multiple serial films;</v>
          </cell>
          <cell r="D226">
            <v>230.39099999999999</v>
          </cell>
        </row>
        <row r="227">
          <cell r="A227">
            <v>74270</v>
          </cell>
          <cell r="B227" t="str">
            <v>TC</v>
          </cell>
          <cell r="C227" t="str">
            <v>radiologic examination, colon; barium enema, with or without kub</v>
          </cell>
          <cell r="D227">
            <v>89.796000000000006</v>
          </cell>
        </row>
        <row r="228">
          <cell r="A228">
            <v>74280</v>
          </cell>
          <cell r="B228" t="str">
            <v>TC</v>
          </cell>
          <cell r="C228" t="str">
            <v>radiologic exam, air contrast/ high density</v>
          </cell>
          <cell r="D228">
            <v>122.9235</v>
          </cell>
        </row>
        <row r="229">
          <cell r="A229">
            <v>74283</v>
          </cell>
          <cell r="B229" t="str">
            <v>TC</v>
          </cell>
          <cell r="C229" t="str">
            <v>therapeutic enema, contrast or air, for reduction of intussusception or other</v>
          </cell>
          <cell r="D229">
            <v>84.976500000000001</v>
          </cell>
        </row>
        <row r="230">
          <cell r="A230">
            <v>74290</v>
          </cell>
          <cell r="B230" t="str">
            <v>TC</v>
          </cell>
          <cell r="C230" t="str">
            <v>cholecystography, oral contrast</v>
          </cell>
          <cell r="D230">
            <v>39.500999999999998</v>
          </cell>
        </row>
        <row r="231">
          <cell r="A231">
            <v>74328</v>
          </cell>
          <cell r="B231" t="str">
            <v>TC</v>
          </cell>
          <cell r="C231" t="str">
            <v>endoscopic catheterization</v>
          </cell>
          <cell r="D231">
            <v>31.71</v>
          </cell>
        </row>
        <row r="232">
          <cell r="A232">
            <v>74329</v>
          </cell>
          <cell r="B232" t="str">
            <v>TC</v>
          </cell>
          <cell r="C232" t="str">
            <v>endoscopic cath of the pancreatic ductal system</v>
          </cell>
          <cell r="D232">
            <v>40.593000000000004</v>
          </cell>
        </row>
        <row r="233">
          <cell r="A233">
            <v>74330</v>
          </cell>
          <cell r="B233" t="str">
            <v>TC</v>
          </cell>
          <cell r="C233" t="str">
            <v>combined endoscopic catheterization</v>
          </cell>
          <cell r="D233">
            <v>24.15</v>
          </cell>
        </row>
        <row r="234">
          <cell r="A234">
            <v>74355</v>
          </cell>
          <cell r="B234" t="str">
            <v>TC</v>
          </cell>
          <cell r="C234" t="str">
            <v>percutaneous placement enteroclysis tube radiologi</v>
          </cell>
          <cell r="D234">
            <v>88.168499999999995</v>
          </cell>
        </row>
        <row r="235">
          <cell r="A235">
            <v>74360</v>
          </cell>
          <cell r="B235" t="str">
            <v>TC</v>
          </cell>
          <cell r="C235" t="str">
            <v>intraluminal dilation strictures/obstructions radi</v>
          </cell>
          <cell r="D235">
            <v>105.252</v>
          </cell>
        </row>
        <row r="236">
          <cell r="A236">
            <v>74363</v>
          </cell>
          <cell r="B236" t="str">
            <v>TC</v>
          </cell>
          <cell r="C236" t="str">
            <v>percutaneous transhepatic dilation of biliary duct stricture with or without</v>
          </cell>
          <cell r="D236">
            <v>189.88200000000001</v>
          </cell>
        </row>
        <row r="237">
          <cell r="A237">
            <v>74400</v>
          </cell>
          <cell r="B237" t="str">
            <v>TC</v>
          </cell>
          <cell r="C237" t="str">
            <v>urography, intravenous</v>
          </cell>
          <cell r="D237">
            <v>69.205500000000001</v>
          </cell>
        </row>
        <row r="238">
          <cell r="A238">
            <v>74410</v>
          </cell>
          <cell r="B238" t="str">
            <v>TC</v>
          </cell>
          <cell r="C238" t="str">
            <v>urography, infusion, drip technique</v>
          </cell>
          <cell r="D238">
            <v>73.751999999999995</v>
          </cell>
        </row>
        <row r="239">
          <cell r="A239">
            <v>74415</v>
          </cell>
          <cell r="B239" t="str">
            <v>TC</v>
          </cell>
          <cell r="C239" t="str">
            <v>urography, with mephrotomography</v>
          </cell>
          <cell r="D239">
            <v>87.885000000000005</v>
          </cell>
        </row>
        <row r="240">
          <cell r="A240">
            <v>74420</v>
          </cell>
          <cell r="B240" t="str">
            <v>TC</v>
          </cell>
          <cell r="C240" t="str">
            <v>urography, retrograde</v>
          </cell>
          <cell r="D240">
            <v>87.843000000000004</v>
          </cell>
        </row>
        <row r="241">
          <cell r="A241">
            <v>74425</v>
          </cell>
          <cell r="B241" t="str">
            <v>TC</v>
          </cell>
          <cell r="C241" t="str">
            <v>urography, antegrade</v>
          </cell>
          <cell r="D241">
            <v>43.753500000000003</v>
          </cell>
        </row>
        <row r="242">
          <cell r="A242">
            <v>74430</v>
          </cell>
          <cell r="B242" t="str">
            <v>TC</v>
          </cell>
          <cell r="C242" t="str">
            <v>cystography, minimum 3 views</v>
          </cell>
          <cell r="D242">
            <v>50.599499999999999</v>
          </cell>
        </row>
        <row r="243">
          <cell r="A243">
            <v>74440</v>
          </cell>
          <cell r="B243" t="str">
            <v>TC</v>
          </cell>
          <cell r="C243" t="str">
            <v>vasograph</v>
          </cell>
          <cell r="D243">
            <v>53.035499999999999</v>
          </cell>
        </row>
        <row r="244">
          <cell r="A244">
            <v>74445</v>
          </cell>
          <cell r="B244" t="str">
            <v>TC</v>
          </cell>
          <cell r="C244" t="str">
            <v>corpora cavernosography</v>
          </cell>
          <cell r="D244">
            <v>37.096499999999999</v>
          </cell>
        </row>
        <row r="245">
          <cell r="A245">
            <v>74450</v>
          </cell>
          <cell r="B245" t="str">
            <v>TC</v>
          </cell>
          <cell r="C245" t="str">
            <v>urethrocystography</v>
          </cell>
          <cell r="D245">
            <v>48.793500000000002</v>
          </cell>
        </row>
        <row r="246">
          <cell r="A246">
            <v>74455</v>
          </cell>
          <cell r="B246" t="str">
            <v>TC</v>
          </cell>
          <cell r="C246" t="str">
            <v>urethrocystography, voiding</v>
          </cell>
          <cell r="D246">
            <v>60.217500000000001</v>
          </cell>
        </row>
        <row r="247">
          <cell r="A247">
            <v>74470</v>
          </cell>
          <cell r="B247" t="str">
            <v>TC</v>
          </cell>
          <cell r="C247" t="str">
            <v>radiologic exam; renal cyst study</v>
          </cell>
          <cell r="D247">
            <v>42.146999999999998</v>
          </cell>
        </row>
        <row r="248">
          <cell r="A248">
            <v>74485</v>
          </cell>
          <cell r="B248" t="str">
            <v>TC</v>
          </cell>
          <cell r="C248" t="str">
            <v>dilation of nephrostomy/ureters, superv and interp</v>
          </cell>
          <cell r="D248">
            <v>74.087999999999994</v>
          </cell>
        </row>
        <row r="249">
          <cell r="A249">
            <v>74710</v>
          </cell>
          <cell r="B249" t="str">
            <v>TC</v>
          </cell>
          <cell r="C249" t="str">
            <v>pelvimentry, with/without placental localization</v>
          </cell>
          <cell r="D249">
            <v>21.231000000000002</v>
          </cell>
        </row>
        <row r="250">
          <cell r="A250">
            <v>74775</v>
          </cell>
          <cell r="B250" t="str">
            <v>TC</v>
          </cell>
          <cell r="C250" t="str">
            <v>perineogram</v>
          </cell>
          <cell r="D250">
            <v>49.1295</v>
          </cell>
        </row>
        <row r="251">
          <cell r="A251">
            <v>75561</v>
          </cell>
          <cell r="B251" t="str">
            <v>TC</v>
          </cell>
          <cell r="C251" t="str">
            <v>mri f heart before and after contrast</v>
          </cell>
          <cell r="D251">
            <v>446.15</v>
          </cell>
        </row>
        <row r="252">
          <cell r="A252">
            <v>75600</v>
          </cell>
          <cell r="B252" t="str">
            <v>TC</v>
          </cell>
          <cell r="C252" t="str">
            <v>aortography, thoracic without serialography</v>
          </cell>
          <cell r="D252">
            <v>242.43450000000001</v>
          </cell>
        </row>
        <row r="253">
          <cell r="A253">
            <v>75605</v>
          </cell>
          <cell r="B253" t="str">
            <v>TC</v>
          </cell>
          <cell r="C253" t="str">
            <v>aortography thoracic by serialography</v>
          </cell>
          <cell r="D253">
            <v>175.81200000000001</v>
          </cell>
        </row>
        <row r="254">
          <cell r="A254">
            <v>75625</v>
          </cell>
          <cell r="B254" t="str">
            <v>TC</v>
          </cell>
          <cell r="C254" t="str">
            <v>aortography, abdominal by serialography</v>
          </cell>
          <cell r="D254">
            <v>173.99549999999999</v>
          </cell>
        </row>
        <row r="255">
          <cell r="A255">
            <v>75630</v>
          </cell>
          <cell r="B255" t="str">
            <v>TC</v>
          </cell>
          <cell r="C255" t="str">
            <v>aortography, abdominal plus bilateral lower extrem</v>
          </cell>
          <cell r="D255">
            <v>180.57900000000001</v>
          </cell>
        </row>
        <row r="256">
          <cell r="A256">
            <v>75635</v>
          </cell>
          <cell r="B256" t="str">
            <v>TC</v>
          </cell>
          <cell r="C256" t="str">
            <v>computed tomographic angiography, abdominal aorta and bilateral iliofemoral</v>
          </cell>
          <cell r="D256">
            <v>396.62700000000001</v>
          </cell>
        </row>
        <row r="257">
          <cell r="A257">
            <v>75705</v>
          </cell>
          <cell r="B257" t="str">
            <v>TC</v>
          </cell>
          <cell r="C257" t="str">
            <v>angiography, spinal, selective</v>
          </cell>
          <cell r="D257">
            <v>183.68700000000001</v>
          </cell>
        </row>
        <row r="258">
          <cell r="A258">
            <v>75710</v>
          </cell>
          <cell r="B258" t="str">
            <v>TC</v>
          </cell>
          <cell r="C258" t="str">
            <v>angiography, extremity, unilateral</v>
          </cell>
          <cell r="D258">
            <v>186.71100000000001</v>
          </cell>
        </row>
        <row r="259">
          <cell r="A259">
            <v>75716</v>
          </cell>
          <cell r="B259" t="str">
            <v>TC</v>
          </cell>
          <cell r="C259" t="str">
            <v>angiography, extremity, bilateral</v>
          </cell>
          <cell r="D259">
            <v>206.6925</v>
          </cell>
        </row>
        <row r="260">
          <cell r="A260">
            <v>75726</v>
          </cell>
          <cell r="B260" t="str">
            <v>TC</v>
          </cell>
          <cell r="C260" t="str">
            <v>angiography visceral selective or supraselective</v>
          </cell>
          <cell r="D260">
            <v>184.28550000000001</v>
          </cell>
        </row>
        <row r="261">
          <cell r="A261">
            <v>75731</v>
          </cell>
          <cell r="B261" t="str">
            <v>TC</v>
          </cell>
          <cell r="C261" t="str">
            <v>angiography adrenal unilateral, selective</v>
          </cell>
          <cell r="D261">
            <v>189.74549999999999</v>
          </cell>
        </row>
        <row r="262">
          <cell r="A262">
            <v>75733</v>
          </cell>
          <cell r="B262" t="str">
            <v>TC</v>
          </cell>
          <cell r="C262" t="str">
            <v>angiography adrenal bilateral selective</v>
          </cell>
          <cell r="D262">
            <v>213.36</v>
          </cell>
        </row>
        <row r="263">
          <cell r="A263">
            <v>75736</v>
          </cell>
          <cell r="B263" t="str">
            <v>TC</v>
          </cell>
          <cell r="C263" t="str">
            <v>angiography pelvic,selective or supraselective</v>
          </cell>
          <cell r="D263">
            <v>185.80799999999999</v>
          </cell>
        </row>
        <row r="264">
          <cell r="A264">
            <v>75741</v>
          </cell>
          <cell r="B264" t="str">
            <v>TC</v>
          </cell>
          <cell r="C264" t="str">
            <v>angiography pulmonary unilateral selective</v>
          </cell>
          <cell r="D264">
            <v>169.44900000000001</v>
          </cell>
        </row>
        <row r="265">
          <cell r="A265">
            <v>75743</v>
          </cell>
          <cell r="B265" t="str">
            <v>TC</v>
          </cell>
          <cell r="C265" t="str">
            <v>angiography pulmonary bilateral selective</v>
          </cell>
          <cell r="D265">
            <v>175.50749999999999</v>
          </cell>
        </row>
        <row r="266">
          <cell r="A266">
            <v>75746</v>
          </cell>
          <cell r="B266" t="str">
            <v>TC</v>
          </cell>
          <cell r="C266" t="str">
            <v>angiography pulmonary by nonsel cath or ven inj.</v>
          </cell>
          <cell r="D266">
            <v>179.44499999999999</v>
          </cell>
        </row>
        <row r="267">
          <cell r="A267">
            <v>75756</v>
          </cell>
          <cell r="B267" t="str">
            <v>TC</v>
          </cell>
          <cell r="C267" t="str">
            <v>angiography,internal mammary</v>
          </cell>
          <cell r="D267">
            <v>190.0395</v>
          </cell>
        </row>
        <row r="268">
          <cell r="A268">
            <v>75774</v>
          </cell>
          <cell r="B268" t="str">
            <v>TC</v>
          </cell>
          <cell r="C268" t="str">
            <v>angiography, selective, each additional vessel studied after basic examination,</v>
          </cell>
          <cell r="D268">
            <v>161.57400000000001</v>
          </cell>
        </row>
        <row r="269">
          <cell r="A269">
            <v>75801</v>
          </cell>
          <cell r="B269" t="str">
            <v>TC</v>
          </cell>
          <cell r="C269" t="str">
            <v>lymphangiography, extemity only unilateral</v>
          </cell>
          <cell r="D269">
            <v>181.70249999999999</v>
          </cell>
        </row>
        <row r="270">
          <cell r="A270">
            <v>75803</v>
          </cell>
          <cell r="B270" t="str">
            <v>TC</v>
          </cell>
          <cell r="C270" t="str">
            <v>lymphangiography, extemity only, bilateral</v>
          </cell>
          <cell r="D270">
            <v>182.01750000000001</v>
          </cell>
        </row>
        <row r="271">
          <cell r="A271">
            <v>75805</v>
          </cell>
          <cell r="B271" t="str">
            <v>TC</v>
          </cell>
          <cell r="C271" t="str">
            <v>lymphangiography, pelvic/abdominal, unilateral</v>
          </cell>
          <cell r="D271">
            <v>204.81299999999999</v>
          </cell>
        </row>
        <row r="272">
          <cell r="A272">
            <v>75807</v>
          </cell>
          <cell r="B272" t="str">
            <v>TC</v>
          </cell>
          <cell r="C272" t="str">
            <v>lymphangiography, pelvic;abdominal, bilateral</v>
          </cell>
          <cell r="D272">
            <v>199.24799999999999</v>
          </cell>
        </row>
        <row r="273">
          <cell r="A273">
            <v>75809</v>
          </cell>
          <cell r="B273" t="str">
            <v>TC</v>
          </cell>
          <cell r="C273" t="str">
            <v>shuntogram for investigation of previously placed indwelling nonvascular shunt</v>
          </cell>
          <cell r="D273">
            <v>51.911999999999999</v>
          </cell>
        </row>
        <row r="274">
          <cell r="A274">
            <v>75810</v>
          </cell>
          <cell r="B274" t="str">
            <v>TC</v>
          </cell>
          <cell r="C274" t="str">
            <v>splenoportography</v>
          </cell>
          <cell r="D274">
            <v>421.98450000000003</v>
          </cell>
        </row>
        <row r="275">
          <cell r="A275">
            <v>75820</v>
          </cell>
          <cell r="B275" t="str">
            <v>TC</v>
          </cell>
          <cell r="C275" t="str">
            <v>venography, extremity, unilateral</v>
          </cell>
          <cell r="D275">
            <v>68.176500000000004</v>
          </cell>
        </row>
        <row r="276">
          <cell r="A276">
            <v>75822</v>
          </cell>
          <cell r="B276" t="str">
            <v>TC</v>
          </cell>
          <cell r="C276" t="str">
            <v>venography, extremity, bilateral</v>
          </cell>
          <cell r="D276">
            <v>75.547499999999999</v>
          </cell>
        </row>
        <row r="277">
          <cell r="A277">
            <v>75825</v>
          </cell>
          <cell r="B277" t="str">
            <v>TC</v>
          </cell>
          <cell r="C277" t="str">
            <v>venography, caval, inferior with serialography</v>
          </cell>
          <cell r="D277">
            <v>166.4145</v>
          </cell>
        </row>
        <row r="278">
          <cell r="A278">
            <v>75827</v>
          </cell>
          <cell r="B278" t="str">
            <v>TC</v>
          </cell>
          <cell r="C278" t="str">
            <v>venography, caval, superior, with seralography</v>
          </cell>
          <cell r="D278">
            <v>167.03399999999999</v>
          </cell>
        </row>
        <row r="279">
          <cell r="A279">
            <v>75831</v>
          </cell>
          <cell r="B279" t="str">
            <v>TC</v>
          </cell>
          <cell r="C279" t="str">
            <v>venography, renal, unilateral, selective</v>
          </cell>
          <cell r="D279">
            <v>168.85050000000001</v>
          </cell>
        </row>
        <row r="280">
          <cell r="A280">
            <v>75833</v>
          </cell>
          <cell r="B280" t="str">
            <v>TC</v>
          </cell>
          <cell r="C280" t="str">
            <v>venography, renal, bilateral, selective</v>
          </cell>
          <cell r="D280">
            <v>179.74950000000001</v>
          </cell>
        </row>
        <row r="281">
          <cell r="A281">
            <v>75840</v>
          </cell>
          <cell r="B281" t="str">
            <v>TC</v>
          </cell>
          <cell r="C281" t="str">
            <v>venography, adrenal, unilateral, selective</v>
          </cell>
          <cell r="D281">
            <v>167.63249999999999</v>
          </cell>
        </row>
        <row r="282">
          <cell r="A282">
            <v>75842</v>
          </cell>
          <cell r="B282" t="str">
            <v>TC</v>
          </cell>
          <cell r="C282" t="str">
            <v>venography, adrenal, bilateral, selective</v>
          </cell>
          <cell r="D282">
            <v>180.34800000000001</v>
          </cell>
        </row>
        <row r="283">
          <cell r="A283">
            <v>75860</v>
          </cell>
          <cell r="B283" t="str">
            <v>TC</v>
          </cell>
          <cell r="C283" t="str">
            <v>venography, sinus or jugular, catheter</v>
          </cell>
          <cell r="D283">
            <v>172.16849999999999</v>
          </cell>
        </row>
        <row r="284">
          <cell r="A284">
            <v>75870</v>
          </cell>
          <cell r="B284" t="str">
            <v>TC</v>
          </cell>
          <cell r="C284" t="str">
            <v>venography, superior sagittal sinus</v>
          </cell>
          <cell r="D284">
            <v>171.57</v>
          </cell>
        </row>
        <row r="285">
          <cell r="A285">
            <v>75872</v>
          </cell>
          <cell r="B285" t="str">
            <v>TC</v>
          </cell>
          <cell r="C285" t="str">
            <v>venography, epidural</v>
          </cell>
          <cell r="D285">
            <v>188.83199999999999</v>
          </cell>
        </row>
        <row r="286">
          <cell r="A286">
            <v>75880</v>
          </cell>
          <cell r="B286" t="str">
            <v>TC</v>
          </cell>
          <cell r="C286" t="str">
            <v>venography, orbital</v>
          </cell>
          <cell r="D286">
            <v>70.287000000000006</v>
          </cell>
        </row>
        <row r="287">
          <cell r="A287">
            <v>75885</v>
          </cell>
          <cell r="B287" t="str">
            <v>TC</v>
          </cell>
          <cell r="C287" t="str">
            <v>percutaneous transhepatic porto w hemodynamuc eval</v>
          </cell>
          <cell r="D287">
            <v>169.44900000000001</v>
          </cell>
        </row>
        <row r="288">
          <cell r="A288">
            <v>75887</v>
          </cell>
          <cell r="B288" t="str">
            <v>TC</v>
          </cell>
          <cell r="C288" t="str">
            <v>percutaneous transhepatic portog wo hemody eval</v>
          </cell>
          <cell r="D288">
            <v>171.2655</v>
          </cell>
        </row>
        <row r="289">
          <cell r="A289">
            <v>75889</v>
          </cell>
          <cell r="B289" t="str">
            <v>TC</v>
          </cell>
          <cell r="C289" t="str">
            <v>hepatic venog wedged or free w hemodynamic eval</v>
          </cell>
          <cell r="D289">
            <v>169.14449999999999</v>
          </cell>
        </row>
        <row r="290">
          <cell r="A290">
            <v>75891</v>
          </cell>
          <cell r="B290" t="str">
            <v>TC</v>
          </cell>
          <cell r="C290" t="str">
            <v>hepatic venography wedged or free wo hemody eva</v>
          </cell>
          <cell r="D290">
            <v>169.14449999999999</v>
          </cell>
        </row>
        <row r="291">
          <cell r="A291">
            <v>75893</v>
          </cell>
          <cell r="B291" t="str">
            <v>TC</v>
          </cell>
          <cell r="C291" t="str">
            <v>venous sampling thru cath w or wo angiography</v>
          </cell>
          <cell r="D291">
            <v>168.85050000000001</v>
          </cell>
        </row>
        <row r="292">
          <cell r="A292">
            <v>75894</v>
          </cell>
          <cell r="B292" t="str">
            <v>TC</v>
          </cell>
          <cell r="C292" t="str">
            <v>transcatheter therapy, embolization, any method</v>
          </cell>
          <cell r="D292">
            <v>808.17449999999997</v>
          </cell>
        </row>
        <row r="293">
          <cell r="A293">
            <v>75898</v>
          </cell>
          <cell r="B293" t="str">
            <v>TC</v>
          </cell>
          <cell r="C293" t="str">
            <v>angiography through existing catheter for follow-up study for transcatheter</v>
          </cell>
          <cell r="D293">
            <v>35.154000000000003</v>
          </cell>
        </row>
        <row r="294">
          <cell r="A294">
            <v>75901</v>
          </cell>
          <cell r="B294" t="str">
            <v>TC</v>
          </cell>
          <cell r="C294" t="str">
            <v>mechanical removal of pericatheter obstructive material (eg, fibrin sheath)</v>
          </cell>
          <cell r="D294">
            <v>117.15900000000001</v>
          </cell>
        </row>
        <row r="295">
          <cell r="A295">
            <v>75902</v>
          </cell>
          <cell r="B295" t="str">
            <v>TC</v>
          </cell>
          <cell r="C295" t="str">
            <v>mechanical removal of intraluminal (intracatheter) obstructive material from</v>
          </cell>
          <cell r="D295">
            <v>60.837000000000003</v>
          </cell>
        </row>
        <row r="296">
          <cell r="A296">
            <v>75970</v>
          </cell>
          <cell r="B296" t="str">
            <v>TC</v>
          </cell>
          <cell r="C296" t="str">
            <v>transcatheter biopsy</v>
          </cell>
          <cell r="D296">
            <v>373.44299999999998</v>
          </cell>
        </row>
        <row r="297">
          <cell r="A297">
            <v>75984</v>
          </cell>
          <cell r="B297" t="str">
            <v>TC</v>
          </cell>
          <cell r="C297" t="str">
            <v>change of percutaneous tube or drainage catheter with contrast monitoring (eg,</v>
          </cell>
          <cell r="D297">
            <v>63.451500000000003</v>
          </cell>
        </row>
        <row r="298">
          <cell r="A298">
            <v>75989</v>
          </cell>
          <cell r="B298" t="str">
            <v>TC</v>
          </cell>
          <cell r="C298" t="str">
            <v>radiological guidance for percutaneous drainage of abscess, or specimen</v>
          </cell>
          <cell r="D298">
            <v>68.334000000000003</v>
          </cell>
        </row>
        <row r="299">
          <cell r="A299">
            <v>76000</v>
          </cell>
          <cell r="B299" t="str">
            <v>TC</v>
          </cell>
          <cell r="C299" t="str">
            <v>fluoroscopy (separate procedure), up to one hour physician time, other than</v>
          </cell>
          <cell r="D299">
            <v>72.019499999999994</v>
          </cell>
        </row>
        <row r="300">
          <cell r="A300">
            <v>76010</v>
          </cell>
          <cell r="B300" t="str">
            <v>TC</v>
          </cell>
          <cell r="C300" t="str">
            <v>radiologic examination from nose to rectum for foreign body, single view, child</v>
          </cell>
          <cell r="D300">
            <v>15.246</v>
          </cell>
        </row>
        <row r="301">
          <cell r="A301">
            <v>76080</v>
          </cell>
          <cell r="B301" t="str">
            <v>TC</v>
          </cell>
          <cell r="C301" t="str">
            <v>radiologic examination, abscess, fistula or sinus tract study, radiological</v>
          </cell>
          <cell r="D301">
            <v>29.410499999999999</v>
          </cell>
        </row>
        <row r="302">
          <cell r="A302">
            <v>76098</v>
          </cell>
          <cell r="B302" t="str">
            <v>TC</v>
          </cell>
          <cell r="C302" t="str">
            <v>radiological examination, surgical specimen</v>
          </cell>
          <cell r="D302">
            <v>9.5024999999999995</v>
          </cell>
        </row>
        <row r="303">
          <cell r="A303">
            <v>76100</v>
          </cell>
          <cell r="B303" t="str">
            <v>TC</v>
          </cell>
          <cell r="C303" t="str">
            <v>xray exam, sngl plane body sctn other than w urogr</v>
          </cell>
          <cell r="D303">
            <v>86.247</v>
          </cell>
        </row>
        <row r="304">
          <cell r="A304">
            <v>76101</v>
          </cell>
          <cell r="B304" t="str">
            <v>TC</v>
          </cell>
          <cell r="C304" t="str">
            <v>xray exam complex motion bdy sect othr w kidy; uni</v>
          </cell>
          <cell r="D304">
            <v>129.15</v>
          </cell>
        </row>
        <row r="305">
          <cell r="A305">
            <v>76102</v>
          </cell>
          <cell r="B305" t="str">
            <v>TC</v>
          </cell>
          <cell r="C305" t="str">
            <v>xray exam complex motion bdy sect othr w kid; bilt</v>
          </cell>
          <cell r="D305">
            <v>181.86</v>
          </cell>
        </row>
        <row r="306">
          <cell r="A306">
            <v>76120</v>
          </cell>
          <cell r="B306" t="str">
            <v>TC</v>
          </cell>
          <cell r="C306" t="str">
            <v>cineradiography/videoradiography, except where specifically included</v>
          </cell>
          <cell r="D306">
            <v>46.368000000000002</v>
          </cell>
        </row>
        <row r="307">
          <cell r="A307">
            <v>76125</v>
          </cell>
          <cell r="B307" t="str">
            <v>TC</v>
          </cell>
          <cell r="C307" t="str">
            <v>cineradiography/videoradiography to complement routine examination (list</v>
          </cell>
          <cell r="D307">
            <v>26.46</v>
          </cell>
        </row>
        <row r="308">
          <cell r="A308">
            <v>76376</v>
          </cell>
          <cell r="B308" t="str">
            <v>TC</v>
          </cell>
          <cell r="C308" t="str">
            <v>3d radiographic procedure</v>
          </cell>
          <cell r="D308">
            <v>55.66</v>
          </cell>
        </row>
        <row r="309">
          <cell r="A309">
            <v>76377</v>
          </cell>
          <cell r="B309" t="str">
            <v>TC</v>
          </cell>
          <cell r="C309" t="str">
            <v>3d radiograhic procedure with computerized image postprocessing</v>
          </cell>
          <cell r="D309">
            <v>55.88</v>
          </cell>
        </row>
        <row r="310">
          <cell r="A310">
            <v>76380</v>
          </cell>
          <cell r="B310" t="str">
            <v>TC</v>
          </cell>
          <cell r="C310" t="str">
            <v>computerized axial tomography, limited or localized follow-up study</v>
          </cell>
          <cell r="D310">
            <v>128.5095</v>
          </cell>
        </row>
        <row r="311">
          <cell r="A311">
            <v>76506</v>
          </cell>
          <cell r="B311" t="str">
            <v>TC</v>
          </cell>
          <cell r="C311" t="str">
            <v>echoencephalography,b-scan including a-mode</v>
          </cell>
          <cell r="D311">
            <v>68.281499999999994</v>
          </cell>
        </row>
        <row r="312">
          <cell r="A312">
            <v>76511</v>
          </cell>
          <cell r="B312" t="str">
            <v>TC</v>
          </cell>
          <cell r="C312" t="str">
            <v>ophthalmic altrasnd, echog a-scan w amplitud quali</v>
          </cell>
          <cell r="D312">
            <v>39.606000000000002</v>
          </cell>
        </row>
        <row r="313">
          <cell r="A313">
            <v>76512</v>
          </cell>
          <cell r="B313" t="str">
            <v>TC</v>
          </cell>
          <cell r="C313" t="str">
            <v>opthalmic ultrasnd, echog; constrast b-scan</v>
          </cell>
          <cell r="D313">
            <v>34.471499999999999</v>
          </cell>
        </row>
        <row r="314">
          <cell r="A314">
            <v>76513</v>
          </cell>
          <cell r="B314" t="str">
            <v>TC</v>
          </cell>
          <cell r="C314" t="str">
            <v>echo exam of eye, water bath</v>
          </cell>
          <cell r="D314">
            <v>41.4435</v>
          </cell>
        </row>
        <row r="315">
          <cell r="A315">
            <v>76514</v>
          </cell>
          <cell r="B315" t="str">
            <v>TC</v>
          </cell>
          <cell r="C315" t="str">
            <v>ophthalmic ultrasound, echography, diagnostic; corneal pachymetry, unilateral</v>
          </cell>
          <cell r="D315">
            <v>2.9295</v>
          </cell>
        </row>
        <row r="316">
          <cell r="A316">
            <v>76516</v>
          </cell>
          <cell r="B316" t="str">
            <v>TC</v>
          </cell>
          <cell r="C316" t="str">
            <v>ophthalmic biometry by ultrsnd echography a-scan</v>
          </cell>
          <cell r="D316">
            <v>32.340000000000003</v>
          </cell>
        </row>
        <row r="317">
          <cell r="A317">
            <v>76519</v>
          </cell>
          <cell r="B317" t="str">
            <v>TC</v>
          </cell>
          <cell r="C317" t="str">
            <v>ophthalmic bilm by ultrasnd echog, a-scan w/intrao</v>
          </cell>
          <cell r="D317">
            <v>35.972999999999999</v>
          </cell>
        </row>
        <row r="318">
          <cell r="A318">
            <v>76529</v>
          </cell>
          <cell r="B318" t="str">
            <v>TC</v>
          </cell>
          <cell r="C318" t="str">
            <v>ophthalmic ultrasonic foreign body localization</v>
          </cell>
          <cell r="D318">
            <v>31.636500000000002</v>
          </cell>
        </row>
        <row r="319">
          <cell r="A319">
            <v>76536</v>
          </cell>
          <cell r="B319" t="str">
            <v>TC</v>
          </cell>
          <cell r="C319" t="str">
            <v>ultrasound, soft tissues of head and neck (eg, thyroid, parathyroid, parotid),</v>
          </cell>
          <cell r="D319">
            <v>67.987499999999997</v>
          </cell>
        </row>
        <row r="320">
          <cell r="A320">
            <v>76604</v>
          </cell>
          <cell r="B320" t="str">
            <v>TC</v>
          </cell>
          <cell r="C320" t="str">
            <v>ultrasound, chest, b-scan (includes mediastinum) and/or real time with image</v>
          </cell>
          <cell r="D320">
            <v>48.09</v>
          </cell>
        </row>
        <row r="321">
          <cell r="A321">
            <v>76700</v>
          </cell>
          <cell r="B321" t="str">
            <v>TC</v>
          </cell>
          <cell r="C321" t="str">
            <v>ultrasound, abdominal, b-scan and/or real time with image documentation;</v>
          </cell>
          <cell r="D321">
            <v>78.602999999999994</v>
          </cell>
        </row>
        <row r="322">
          <cell r="A322">
            <v>76705</v>
          </cell>
          <cell r="B322" t="str">
            <v>TC</v>
          </cell>
          <cell r="C322" t="str">
            <v>echog, abd, b-scan &amp;/or real time w/ img documntn</v>
          </cell>
          <cell r="D322">
            <v>60.406500000000001</v>
          </cell>
        </row>
        <row r="323">
          <cell r="A323">
            <v>76706</v>
          </cell>
          <cell r="B323" t="str">
            <v>TC</v>
          </cell>
          <cell r="C323" t="str">
            <v>us abdl aorta screen aaa</v>
          </cell>
          <cell r="D323">
            <v>56.353499999999997</v>
          </cell>
        </row>
        <row r="324">
          <cell r="A324">
            <v>76770</v>
          </cell>
          <cell r="B324" t="str">
            <v>TC</v>
          </cell>
          <cell r="C324" t="str">
            <v>ultrasound, retroperitoneal (eg, renal, aorta, nodes), b-scan and/or real time</v>
          </cell>
          <cell r="D324">
            <v>76.786500000000004</v>
          </cell>
        </row>
        <row r="325">
          <cell r="A325">
            <v>76775</v>
          </cell>
          <cell r="B325" t="str">
            <v>TC</v>
          </cell>
          <cell r="C325" t="str">
            <v>echog,retroprtnl,b-scan&amp;/or rel tm w/img doc; lmtd</v>
          </cell>
          <cell r="D325">
            <v>67.073999999999998</v>
          </cell>
        </row>
        <row r="326">
          <cell r="A326">
            <v>76776</v>
          </cell>
          <cell r="B326" t="str">
            <v>TC</v>
          </cell>
          <cell r="C326" t="str">
            <v>ultrasound, transplanted kidney, real time and duplex doppler with image</v>
          </cell>
          <cell r="D326">
            <v>87.979500000000002</v>
          </cell>
        </row>
        <row r="327">
          <cell r="A327">
            <v>76800</v>
          </cell>
          <cell r="B327" t="str">
            <v>TC</v>
          </cell>
          <cell r="C327" t="str">
            <v>ultrasound, spinal canal and contents</v>
          </cell>
          <cell r="D327">
            <v>56.469000000000001</v>
          </cell>
        </row>
        <row r="328">
          <cell r="A328">
            <v>76801</v>
          </cell>
          <cell r="B328" t="str">
            <v>TC</v>
          </cell>
          <cell r="C328" t="str">
            <v>ultrasound, pregnant uterus, real time with image documentation, fetal and</v>
          </cell>
          <cell r="D328">
            <v>64.695120000000003</v>
          </cell>
        </row>
        <row r="329">
          <cell r="A329">
            <v>76802</v>
          </cell>
          <cell r="B329" t="str">
            <v>TC</v>
          </cell>
          <cell r="C329" t="str">
            <v>ultrasound, pregnant uterus, real time with image documentation, fetal and</v>
          </cell>
          <cell r="D329">
            <v>26.407499999999999</v>
          </cell>
        </row>
        <row r="330">
          <cell r="A330">
            <v>76805</v>
          </cell>
          <cell r="B330" t="str">
            <v>TC</v>
          </cell>
          <cell r="C330" t="str">
            <v>ultrasound, pregnant uterus, b-scan and/or real time with image documentation;</v>
          </cell>
          <cell r="D330">
            <v>77.029155000000003</v>
          </cell>
        </row>
        <row r="331">
          <cell r="A331">
            <v>76810</v>
          </cell>
          <cell r="B331" t="str">
            <v>TC</v>
          </cell>
          <cell r="C331" t="str">
            <v>echography; complete with multiple gestation</v>
          </cell>
          <cell r="D331">
            <v>42.42</v>
          </cell>
        </row>
        <row r="332">
          <cell r="A332">
            <v>76811</v>
          </cell>
          <cell r="B332" t="str">
            <v>TC</v>
          </cell>
          <cell r="C332" t="str">
            <v>ultrasound, pregnant uterus, real time with image documentation, fetal and</v>
          </cell>
          <cell r="D332">
            <v>91.297499999999999</v>
          </cell>
        </row>
        <row r="333">
          <cell r="A333">
            <v>76812</v>
          </cell>
          <cell r="B333" t="str">
            <v>TC</v>
          </cell>
          <cell r="C333" t="str">
            <v>ultrasound, pregnant uterus, real time with image documentation, fetal and</v>
          </cell>
          <cell r="D333">
            <v>92.998500000000007</v>
          </cell>
        </row>
        <row r="334">
          <cell r="A334">
            <v>76813</v>
          </cell>
          <cell r="B334" t="str">
            <v>TC</v>
          </cell>
          <cell r="C334" t="str">
            <v>ultrasound, pregnant uterus, real time with image documentation, first</v>
          </cell>
          <cell r="D334">
            <v>57.718499999999999</v>
          </cell>
        </row>
        <row r="335">
          <cell r="A335">
            <v>76814</v>
          </cell>
          <cell r="B335" t="str">
            <v>TC</v>
          </cell>
          <cell r="C335" t="str">
            <v>ultrasound, pregnant uterus, real time with image documentation, first</v>
          </cell>
          <cell r="D335">
            <v>28.339500000000001</v>
          </cell>
        </row>
        <row r="336">
          <cell r="A336">
            <v>76815</v>
          </cell>
          <cell r="B336" t="str">
            <v>TC</v>
          </cell>
          <cell r="C336" t="str">
            <v>echography, pregnant uterus, b-scan and/or real time with image documentation;</v>
          </cell>
          <cell r="D336">
            <v>47.9955</v>
          </cell>
        </row>
        <row r="337">
          <cell r="A337">
            <v>76816</v>
          </cell>
          <cell r="B337" t="str">
            <v>TC</v>
          </cell>
          <cell r="C337" t="str">
            <v>echograph pregnant uterus follow up</v>
          </cell>
          <cell r="D337">
            <v>56.962499999999999</v>
          </cell>
        </row>
        <row r="338">
          <cell r="A338">
            <v>76817</v>
          </cell>
          <cell r="B338" t="str">
            <v>TC</v>
          </cell>
          <cell r="C338" t="str">
            <v>ultrasound, pregnant uterus, real time with image documentation, transvaginal</v>
          </cell>
          <cell r="D338">
            <v>52.720500000000001</v>
          </cell>
        </row>
        <row r="339">
          <cell r="A339">
            <v>76819</v>
          </cell>
          <cell r="B339" t="str">
            <v>TC</v>
          </cell>
          <cell r="C339" t="str">
            <v>fetal biophysical profile; without non-stress testing</v>
          </cell>
          <cell r="D339">
            <v>45.381</v>
          </cell>
        </row>
        <row r="340">
          <cell r="A340">
            <v>76820</v>
          </cell>
          <cell r="B340" t="str">
            <v>TC</v>
          </cell>
          <cell r="C340" t="str">
            <v>doppler velocimetry, fetal; umbilical artery  </v>
          </cell>
          <cell r="D340">
            <v>23.9925</v>
          </cell>
        </row>
        <row r="341">
          <cell r="A341">
            <v>76825</v>
          </cell>
          <cell r="B341" t="str">
            <v>TC</v>
          </cell>
          <cell r="C341" t="str">
            <v>echocardiography fetal</v>
          </cell>
          <cell r="D341">
            <v>103.4355</v>
          </cell>
        </row>
        <row r="342">
          <cell r="A342">
            <v>76826</v>
          </cell>
          <cell r="B342" t="str">
            <v>TC</v>
          </cell>
          <cell r="C342" t="str">
            <v>echocardiography, fetal heart in utero</v>
          </cell>
          <cell r="D342">
            <v>61.3095</v>
          </cell>
        </row>
        <row r="343">
          <cell r="A343">
            <v>76827</v>
          </cell>
          <cell r="B343" t="str">
            <v>TC</v>
          </cell>
          <cell r="C343" t="str">
            <v>doppler ecg, fetal heart pulsed&amp;/or cont wave comp</v>
          </cell>
          <cell r="D343">
            <v>35.500500000000002</v>
          </cell>
        </row>
        <row r="344">
          <cell r="A344">
            <v>76828</v>
          </cell>
          <cell r="B344" t="str">
            <v>TC</v>
          </cell>
          <cell r="C344" t="str">
            <v>doppler ecg fetal heart uls.&amp;/or cont wave fol-up</v>
          </cell>
          <cell r="D344">
            <v>20.737500000000001</v>
          </cell>
        </row>
        <row r="345">
          <cell r="A345">
            <v>76830</v>
          </cell>
          <cell r="B345" t="str">
            <v>TC</v>
          </cell>
          <cell r="C345" t="str">
            <v>ultrasound, transvaginal</v>
          </cell>
          <cell r="D345">
            <v>70.213499999999996</v>
          </cell>
        </row>
        <row r="346">
          <cell r="A346">
            <v>76831</v>
          </cell>
          <cell r="B346" t="str">
            <v>TC</v>
          </cell>
          <cell r="C346" t="str">
            <v>hysterosonography, with or without color flow doppler</v>
          </cell>
          <cell r="D346">
            <v>69.604500000000002</v>
          </cell>
        </row>
        <row r="347">
          <cell r="A347">
            <v>76856</v>
          </cell>
          <cell r="B347" t="str">
            <v>TC</v>
          </cell>
          <cell r="C347" t="str">
            <v>ultrasound, pelvic (nonobstetric), b-scan and/or real time with image</v>
          </cell>
          <cell r="D347">
            <v>70.518000000000001</v>
          </cell>
        </row>
        <row r="348">
          <cell r="A348">
            <v>76857</v>
          </cell>
          <cell r="B348" t="str">
            <v>TC</v>
          </cell>
          <cell r="C348" t="str">
            <v>echo, pelv (non-ob) b-scan&amp;/or rel tm w/img d;ltd/</v>
          </cell>
          <cell r="D348">
            <v>66.653999999999996</v>
          </cell>
        </row>
        <row r="349">
          <cell r="A349">
            <v>76870</v>
          </cell>
          <cell r="B349" t="str">
            <v>TC</v>
          </cell>
          <cell r="C349" t="str">
            <v>ultrasound, scrotum and contents</v>
          </cell>
          <cell r="D349">
            <v>71.421000000000006</v>
          </cell>
        </row>
        <row r="350">
          <cell r="A350">
            <v>76872</v>
          </cell>
          <cell r="B350" t="str">
            <v>TC</v>
          </cell>
          <cell r="C350" t="str">
            <v>echography, transrectal</v>
          </cell>
          <cell r="D350">
            <v>87.475499999999997</v>
          </cell>
        </row>
        <row r="351">
          <cell r="A351">
            <v>76873</v>
          </cell>
          <cell r="B351" t="str">
            <v>TC</v>
          </cell>
          <cell r="C351" t="str">
            <v>echography, transrectal; prostate volume study for brachytherapy treatment</v>
          </cell>
          <cell r="D351">
            <v>82.057500000000005</v>
          </cell>
        </row>
        <row r="352">
          <cell r="A352">
            <v>76882</v>
          </cell>
          <cell r="B352" t="str">
            <v>TC</v>
          </cell>
          <cell r="C352" t="str">
            <v>Ultrasound, extremity, nonvascular, real-time with image documentation; complete limited, anatomic specific</v>
          </cell>
          <cell r="D352">
            <v>8.7360000000000007</v>
          </cell>
        </row>
        <row r="353">
          <cell r="A353">
            <v>76885</v>
          </cell>
          <cell r="B353" t="str">
            <v>TC</v>
          </cell>
          <cell r="C353" t="str">
            <v>ultrasound, infant hips, real time with imaging documentation; dynamic</v>
          </cell>
          <cell r="D353">
            <v>81.112499999999997</v>
          </cell>
        </row>
        <row r="354">
          <cell r="A354">
            <v>76886</v>
          </cell>
          <cell r="B354" t="str">
            <v>TC</v>
          </cell>
          <cell r="C354" t="str">
            <v>ultrasound, infant hips, real time with imaging documentation; limited, static</v>
          </cell>
          <cell r="D354">
            <v>57.078000000000003</v>
          </cell>
        </row>
        <row r="355">
          <cell r="A355">
            <v>76932</v>
          </cell>
          <cell r="B355" t="str">
            <v>TC</v>
          </cell>
          <cell r="C355" t="str">
            <v>ultrasonic guidance for endomyocardial biopsy, imaging supervision and</v>
          </cell>
          <cell r="D355">
            <v>51.334499999999998</v>
          </cell>
        </row>
        <row r="356">
          <cell r="A356">
            <v>76936</v>
          </cell>
          <cell r="B356" t="str">
            <v>TC</v>
          </cell>
          <cell r="C356" t="str">
            <v>ultrasound guided compression repair of arterial pseudo-aneurysm</v>
          </cell>
          <cell r="D356">
            <v>174.5205</v>
          </cell>
        </row>
        <row r="357">
          <cell r="A357">
            <v>76937</v>
          </cell>
          <cell r="B357" t="str">
            <v>TC</v>
          </cell>
          <cell r="C357" t="str">
            <v>ultrasound guidance for vascular access requiring ultrasound evaluation of</v>
          </cell>
          <cell r="D357">
            <v>16.611000000000001</v>
          </cell>
        </row>
        <row r="358">
          <cell r="A358">
            <v>76940</v>
          </cell>
          <cell r="B358" t="str">
            <v>TC</v>
          </cell>
          <cell r="C358" t="str">
            <v>ultrasound guidance for, and monitoring of, visceral tissue ablation</v>
          </cell>
          <cell r="D358">
            <v>56.006999999999998</v>
          </cell>
        </row>
        <row r="359">
          <cell r="A359">
            <v>76941</v>
          </cell>
          <cell r="B359" t="str">
            <v>TC</v>
          </cell>
          <cell r="C359" t="str">
            <v>ultrasonic guidance for intrauterine fetal transfusion or cordocentesis,</v>
          </cell>
          <cell r="D359">
            <v>47.082000000000001</v>
          </cell>
        </row>
        <row r="360">
          <cell r="A360">
            <v>76942</v>
          </cell>
          <cell r="B360" t="str">
            <v>TC</v>
          </cell>
          <cell r="C360" t="str">
            <v>ultrasonic guidance for needle placement (eg, biopsy, aspiration, injection,</v>
          </cell>
          <cell r="D360">
            <v>124.71899999999999</v>
          </cell>
        </row>
        <row r="361">
          <cell r="A361">
            <v>76945</v>
          </cell>
          <cell r="B361" t="str">
            <v>TC</v>
          </cell>
          <cell r="C361" t="str">
            <v>ultrasonic guidance for chorionic villus sampling, imaging supervision and</v>
          </cell>
          <cell r="D361">
            <v>47.795999999999999</v>
          </cell>
        </row>
        <row r="362">
          <cell r="A362">
            <v>76946</v>
          </cell>
          <cell r="B362" t="str">
            <v>TC</v>
          </cell>
          <cell r="C362" t="str">
            <v>ultrasonic guidance for amniocentesis, imaging supervision and interpretation</v>
          </cell>
          <cell r="D362">
            <v>21.157499999999999</v>
          </cell>
        </row>
        <row r="363">
          <cell r="A363">
            <v>76975</v>
          </cell>
          <cell r="B363" t="str">
            <v>TC</v>
          </cell>
          <cell r="C363" t="str">
            <v>gastrointestinal endoscopic ultrasound, supervision and interpretation</v>
          </cell>
          <cell r="D363">
            <v>49.14</v>
          </cell>
        </row>
        <row r="364">
          <cell r="A364">
            <v>76977</v>
          </cell>
          <cell r="B364" t="str">
            <v>TC</v>
          </cell>
          <cell r="C364" t="str">
            <v>ultrasound bone density measurement and interpretation, peripheral site(s), any</v>
          </cell>
          <cell r="D364">
            <v>9.2085000000000008</v>
          </cell>
        </row>
        <row r="365">
          <cell r="A365">
            <v>76998</v>
          </cell>
          <cell r="B365" t="str">
            <v>TC</v>
          </cell>
          <cell r="C365" t="str">
            <v>ultrasonic guidance, intraoperative</v>
          </cell>
          <cell r="D365">
            <v>88.168499999999995</v>
          </cell>
        </row>
        <row r="366">
          <cell r="A366">
            <v>77001</v>
          </cell>
          <cell r="B366" t="str">
            <v>TC</v>
          </cell>
          <cell r="C366" t="str">
            <v>fluoroscopic guidance for central venous access device placement, replacement</v>
          </cell>
          <cell r="D366">
            <v>70.213499999999996</v>
          </cell>
        </row>
        <row r="367">
          <cell r="A367">
            <v>77002</v>
          </cell>
          <cell r="B367" t="str">
            <v>TC</v>
          </cell>
          <cell r="C367" t="str">
            <v>fluoroscopic guidance for needle placement (eg, biopsy, aspiration, injection,</v>
          </cell>
          <cell r="D367">
            <v>36.277500000000003</v>
          </cell>
        </row>
        <row r="368">
          <cell r="A368">
            <v>77003</v>
          </cell>
          <cell r="B368" t="str">
            <v>TC</v>
          </cell>
          <cell r="C368" t="str">
            <v>fluoroscopic guidance and localization of needle or catheter tip for spine or</v>
          </cell>
          <cell r="D368">
            <v>25.378499999999999</v>
          </cell>
        </row>
        <row r="369">
          <cell r="A369">
            <v>77011</v>
          </cell>
          <cell r="B369" t="str">
            <v>TC</v>
          </cell>
          <cell r="C369" t="str">
            <v>computed tomography guidance for stereotactic localization</v>
          </cell>
          <cell r="D369">
            <v>511.42349999999999</v>
          </cell>
        </row>
        <row r="370">
          <cell r="A370">
            <v>77012</v>
          </cell>
          <cell r="B370" t="str">
            <v>TC</v>
          </cell>
          <cell r="C370" t="str">
            <v>computed tomography guidance for needle placement (eg, biopsy, aspiration,</v>
          </cell>
          <cell r="D370">
            <v>114.39749999999999</v>
          </cell>
        </row>
        <row r="371">
          <cell r="A371">
            <v>77013</v>
          </cell>
          <cell r="B371" t="str">
            <v>TC</v>
          </cell>
          <cell r="C371" t="str">
            <v>computerized tomography guidance for, and monitoring of, parenchymal tissue</v>
          </cell>
          <cell r="D371">
            <v>335.05500000000001</v>
          </cell>
        </row>
        <row r="372">
          <cell r="A372">
            <v>77014</v>
          </cell>
          <cell r="B372" t="str">
            <v>TC</v>
          </cell>
          <cell r="C372" t="str">
            <v>computed tomography guidance for placement of radiation therapy fields</v>
          </cell>
          <cell r="D372">
            <v>118.09350000000001</v>
          </cell>
        </row>
        <row r="373">
          <cell r="A373">
            <v>77021</v>
          </cell>
          <cell r="B373" t="str">
            <v>TC</v>
          </cell>
          <cell r="C373" t="str">
            <v>magnetic resonance guidance for needle placement (eg, for biopsy, needle</v>
          </cell>
          <cell r="D373">
            <v>305.77050000000003</v>
          </cell>
        </row>
        <row r="374">
          <cell r="A374">
            <v>77022</v>
          </cell>
          <cell r="B374" t="str">
            <v>TC</v>
          </cell>
          <cell r="C374" t="str">
            <v>magnetic resonance guidance for, and monitoring of, parenchymal tissue ablation</v>
          </cell>
          <cell r="D374">
            <v>62.9895</v>
          </cell>
        </row>
        <row r="375">
          <cell r="A375">
            <v>77053</v>
          </cell>
          <cell r="B375" t="str">
            <v>TC</v>
          </cell>
          <cell r="C375" t="str">
            <v>mammary ductogram or galactogram, single duct, radiological supervision and</v>
          </cell>
          <cell r="D375">
            <v>47.722499999999997</v>
          </cell>
        </row>
        <row r="376">
          <cell r="A376">
            <v>77054</v>
          </cell>
          <cell r="B376" t="str">
            <v>TC</v>
          </cell>
          <cell r="C376" t="str">
            <v>mammary ductogram or galactogram, multiple ducts, radiological supervision and</v>
          </cell>
          <cell r="D376">
            <v>65.719499999999996</v>
          </cell>
        </row>
        <row r="377">
          <cell r="A377">
            <v>77063</v>
          </cell>
          <cell r="B377" t="str">
            <v>TC</v>
          </cell>
          <cell r="C377" t="str">
            <v>screening digital tomography of both breasts</v>
          </cell>
          <cell r="D377">
            <v>21.493500000000001</v>
          </cell>
        </row>
        <row r="378">
          <cell r="A378">
            <v>77072</v>
          </cell>
          <cell r="B378" t="str">
            <v>TC</v>
          </cell>
          <cell r="C378" t="str">
            <v>bone age studies</v>
          </cell>
          <cell r="D378">
            <v>11.3085</v>
          </cell>
        </row>
        <row r="379">
          <cell r="A379">
            <v>77073</v>
          </cell>
          <cell r="B379" t="str">
            <v>TC</v>
          </cell>
          <cell r="C379" t="str">
            <v>bone length studies (orthoroentgenogram, scanogram)</v>
          </cell>
          <cell r="D379">
            <v>19.509</v>
          </cell>
        </row>
        <row r="380">
          <cell r="A380">
            <v>77074</v>
          </cell>
          <cell r="B380" t="str">
            <v>TC</v>
          </cell>
          <cell r="C380" t="str">
            <v>radiologic examination, osseous survey; limited (eg, for metastases)</v>
          </cell>
          <cell r="D380">
            <v>37.590000000000003</v>
          </cell>
        </row>
        <row r="381">
          <cell r="A381">
            <v>77075</v>
          </cell>
          <cell r="B381" t="str">
            <v>TC</v>
          </cell>
          <cell r="C381" t="str">
            <v>radiologic examination, osseous survey; complete (axial and appendicular</v>
          </cell>
          <cell r="D381">
            <v>59.503500000000003</v>
          </cell>
        </row>
        <row r="382">
          <cell r="A382">
            <v>77076</v>
          </cell>
          <cell r="B382" t="str">
            <v>TC</v>
          </cell>
          <cell r="C382" t="str">
            <v>radiologic examination, osseous survey, infant</v>
          </cell>
          <cell r="D382">
            <v>48.279000000000003</v>
          </cell>
        </row>
        <row r="383">
          <cell r="A383">
            <v>77077</v>
          </cell>
          <cell r="B383" t="str">
            <v>TC</v>
          </cell>
          <cell r="C383" t="str">
            <v>joint survey, single view, 2 or more joints (specify)</v>
          </cell>
          <cell r="D383">
            <v>21.84</v>
          </cell>
        </row>
        <row r="384">
          <cell r="A384">
            <v>77078</v>
          </cell>
          <cell r="B384" t="str">
            <v>TC</v>
          </cell>
          <cell r="C384" t="str">
            <v>computed tomography, bone mineral density study, 1 or more sites; axial</v>
          </cell>
          <cell r="D384">
            <v>130.81950000000001</v>
          </cell>
        </row>
        <row r="385">
          <cell r="A385">
            <v>77080</v>
          </cell>
          <cell r="B385" t="str">
            <v>TC</v>
          </cell>
          <cell r="C385" t="str">
            <v>dual-energy x-ray absorptiometry (dxa), bone density study, 1 or more sites;</v>
          </cell>
          <cell r="D385">
            <v>50.168999999999997</v>
          </cell>
        </row>
        <row r="386">
          <cell r="A386">
            <v>77081</v>
          </cell>
          <cell r="B386" t="str">
            <v>TC</v>
          </cell>
          <cell r="C386" t="str">
            <v>dual-energy x-ray absorptiometry (dxa), bone density study, 1 or more sites;</v>
          </cell>
          <cell r="D386">
            <v>15.875999999999999</v>
          </cell>
        </row>
        <row r="387">
          <cell r="A387">
            <v>77084</v>
          </cell>
          <cell r="B387" t="str">
            <v>TC</v>
          </cell>
          <cell r="C387" t="str">
            <v>magnetic resonance (eg, proton) imaging, bone marrow blood supply</v>
          </cell>
          <cell r="D387">
            <v>411.67349999999999</v>
          </cell>
        </row>
        <row r="388">
          <cell r="A388">
            <v>77280</v>
          </cell>
          <cell r="B388" t="str">
            <v>TC</v>
          </cell>
          <cell r="C388" t="str">
            <v>radiation therapeutic simulator aided field setting simple</v>
          </cell>
          <cell r="D388">
            <v>123.354</v>
          </cell>
        </row>
        <row r="389">
          <cell r="A389">
            <v>77285</v>
          </cell>
          <cell r="B389" t="str">
            <v>TC</v>
          </cell>
          <cell r="C389" t="str">
            <v>radiation therapeutic simulator aided   field setting intermediate</v>
          </cell>
          <cell r="D389">
            <v>219.41849999999999</v>
          </cell>
        </row>
        <row r="390">
          <cell r="A390">
            <v>77290</v>
          </cell>
          <cell r="B390" t="str">
            <v>TC</v>
          </cell>
          <cell r="C390" t="str">
            <v>radiation therapy simulator aided field setting complex</v>
          </cell>
          <cell r="D390">
            <v>343.71749999999997</v>
          </cell>
        </row>
        <row r="391">
          <cell r="A391">
            <v>77295</v>
          </cell>
          <cell r="B391" t="str">
            <v>TC</v>
          </cell>
          <cell r="C391" t="str">
            <v>therapeutic radiology simulation-aided field setting; three-dimensional</v>
          </cell>
          <cell r="D391">
            <v>374.43</v>
          </cell>
        </row>
        <row r="392">
          <cell r="A392">
            <v>77300</v>
          </cell>
          <cell r="B392" t="str">
            <v>TC</v>
          </cell>
          <cell r="C392" t="str">
            <v>basic radiation dosimetry calculation, central axis depth dose calculation,</v>
          </cell>
          <cell r="D392">
            <v>33.253500000000003</v>
          </cell>
        </row>
        <row r="393">
          <cell r="A393">
            <v>77301</v>
          </cell>
          <cell r="B393" t="str">
            <v>TC</v>
          </cell>
          <cell r="C393" t="str">
            <v>intensity modulated radiotherapy plan, including dose-volume histograms</v>
          </cell>
          <cell r="D393">
            <v>1460.3820000000001</v>
          </cell>
        </row>
        <row r="394">
          <cell r="A394">
            <v>77321</v>
          </cell>
          <cell r="B394" t="str">
            <v>TC</v>
          </cell>
          <cell r="C394" t="str">
            <v>special teletherapy port part/ hemi/    total body</v>
          </cell>
          <cell r="D394">
            <v>61.593000000000004</v>
          </cell>
        </row>
        <row r="395">
          <cell r="A395">
            <v>77331</v>
          </cell>
          <cell r="B395" t="str">
            <v>TC</v>
          </cell>
          <cell r="C395" t="str">
            <v>special dosimetry</v>
          </cell>
          <cell r="D395">
            <v>15.5505</v>
          </cell>
        </row>
        <row r="396">
          <cell r="A396">
            <v>77332</v>
          </cell>
          <cell r="B396" t="str">
            <v>TC</v>
          </cell>
          <cell r="C396" t="str">
            <v>treatment devices (simple)</v>
          </cell>
          <cell r="D396">
            <v>42.031500000000001</v>
          </cell>
        </row>
        <row r="397">
          <cell r="A397">
            <v>77333</v>
          </cell>
          <cell r="B397" t="str">
            <v>TC</v>
          </cell>
          <cell r="C397" t="str">
            <v>treatment devices (intermediate)</v>
          </cell>
          <cell r="D397">
            <v>21.966000000000001</v>
          </cell>
        </row>
        <row r="398">
          <cell r="A398">
            <v>77334</v>
          </cell>
          <cell r="B398" t="str">
            <v>TC</v>
          </cell>
          <cell r="C398" t="str">
            <v>treatment devices (complex)</v>
          </cell>
          <cell r="D398">
            <v>79.537499999999994</v>
          </cell>
        </row>
        <row r="399">
          <cell r="A399">
            <v>77470</v>
          </cell>
          <cell r="B399" t="str">
            <v>TC</v>
          </cell>
          <cell r="C399" t="str">
            <v>special treatment procedure (eg, total body irradiation, hemibody radiation,</v>
          </cell>
          <cell r="D399">
            <v>124.2885</v>
          </cell>
        </row>
        <row r="400">
          <cell r="A400">
            <v>77600</v>
          </cell>
          <cell r="B400" t="str">
            <v>TC</v>
          </cell>
          <cell r="C400" t="str">
            <v>hyperthermia, externally generated</v>
          </cell>
          <cell r="D400">
            <v>242.256</v>
          </cell>
        </row>
        <row r="401">
          <cell r="A401">
            <v>77605</v>
          </cell>
          <cell r="B401" t="str">
            <v>TC</v>
          </cell>
          <cell r="C401" t="str">
            <v>hyperthermia, ext; deep</v>
          </cell>
          <cell r="D401">
            <v>464.86649999999997</v>
          </cell>
        </row>
        <row r="402">
          <cell r="A402">
            <v>77610</v>
          </cell>
          <cell r="B402" t="str">
            <v>TC</v>
          </cell>
          <cell r="C402" t="str">
            <v>hyperthermia generated by interstitial prob(s)</v>
          </cell>
          <cell r="D402">
            <v>450.60750000000002</v>
          </cell>
        </row>
        <row r="403">
          <cell r="A403">
            <v>77615</v>
          </cell>
          <cell r="B403" t="str">
            <v>TC</v>
          </cell>
          <cell r="C403" t="str">
            <v>hyperthermia; more than 5 interstitial applicators</v>
          </cell>
          <cell r="D403">
            <v>639.91200000000003</v>
          </cell>
        </row>
        <row r="404">
          <cell r="A404">
            <v>77620</v>
          </cell>
          <cell r="B404" t="str">
            <v>TC</v>
          </cell>
          <cell r="C404" t="str">
            <v>intracavity hyperthermia</v>
          </cell>
          <cell r="D404">
            <v>256.48349999999999</v>
          </cell>
        </row>
        <row r="405">
          <cell r="A405">
            <v>77750</v>
          </cell>
          <cell r="B405" t="str">
            <v>TC</v>
          </cell>
          <cell r="C405" t="str">
            <v>infusion or instillation of radioelement soultion</v>
          </cell>
          <cell r="D405">
            <v>75.956999999999994</v>
          </cell>
        </row>
        <row r="406">
          <cell r="A406">
            <v>77761</v>
          </cell>
          <cell r="B406" t="str">
            <v>TC</v>
          </cell>
          <cell r="C406" t="str">
            <v>intracavitary radiation source application; simple</v>
          </cell>
          <cell r="D406">
            <v>134.0325</v>
          </cell>
        </row>
        <row r="407">
          <cell r="A407">
            <v>77762</v>
          </cell>
          <cell r="B407" t="str">
            <v>TC</v>
          </cell>
          <cell r="C407" t="str">
            <v>intracavitary radioelement application (intermed)</v>
          </cell>
          <cell r="D407">
            <v>159.30600000000001</v>
          </cell>
        </row>
        <row r="408">
          <cell r="A408">
            <v>77763</v>
          </cell>
          <cell r="B408" t="str">
            <v>TC</v>
          </cell>
          <cell r="C408" t="str">
            <v>interstital radioelement application;   complex</v>
          </cell>
          <cell r="D408">
            <v>204.9495</v>
          </cell>
        </row>
        <row r="409">
          <cell r="A409">
            <v>77778</v>
          </cell>
          <cell r="B409" t="str">
            <v>TC</v>
          </cell>
          <cell r="C409" t="str">
            <v>interstitial radioelement application   complex</v>
          </cell>
          <cell r="D409">
            <v>213.339</v>
          </cell>
        </row>
        <row r="410">
          <cell r="A410">
            <v>77789</v>
          </cell>
          <cell r="B410" t="str">
            <v>TC</v>
          </cell>
          <cell r="C410" t="str">
            <v>surface application of radiation source</v>
          </cell>
          <cell r="D410">
            <v>39.1755</v>
          </cell>
        </row>
        <row r="411">
          <cell r="A411">
            <v>77790</v>
          </cell>
          <cell r="B411" t="str">
            <v>TC</v>
          </cell>
          <cell r="C411" t="str">
            <v>supervision, handling, loading of radiation source</v>
          </cell>
          <cell r="D411">
            <v>28.8855</v>
          </cell>
        </row>
        <row r="412">
          <cell r="A412">
            <v>78014</v>
          </cell>
          <cell r="B412" t="str">
            <v>TC</v>
          </cell>
          <cell r="C412" t="str">
            <v>nuclear medicine imaging for thyroid uptake measurements</v>
          </cell>
          <cell r="D412">
            <v>177.42</v>
          </cell>
        </row>
        <row r="413">
          <cell r="A413">
            <v>78015</v>
          </cell>
          <cell r="B413" t="str">
            <v>TC</v>
          </cell>
          <cell r="C413" t="str">
            <v>thyroid carcinoma metastases imaging; limited area</v>
          </cell>
          <cell r="D413">
            <v>138.8835</v>
          </cell>
        </row>
        <row r="414">
          <cell r="A414">
            <v>78016</v>
          </cell>
          <cell r="B414" t="str">
            <v>TC</v>
          </cell>
          <cell r="C414" t="str">
            <v>thyroid carcinoma metastes imaging w/add'l studies</v>
          </cell>
          <cell r="D414">
            <v>219.35550000000001</v>
          </cell>
        </row>
        <row r="415">
          <cell r="A415">
            <v>78018</v>
          </cell>
          <cell r="B415" t="str">
            <v>TC</v>
          </cell>
          <cell r="C415" t="str">
            <v>thyroid carcinoma metastases imaging; whole body</v>
          </cell>
          <cell r="D415">
            <v>219.8175</v>
          </cell>
        </row>
        <row r="416">
          <cell r="A416">
            <v>78020</v>
          </cell>
          <cell r="B416" t="str">
            <v>TC</v>
          </cell>
          <cell r="C416" t="str">
            <v>thyroid carcinoma metastases uptake (list separately in addition to code for</v>
          </cell>
          <cell r="D416">
            <v>49.234499999999997</v>
          </cell>
        </row>
        <row r="417">
          <cell r="A417">
            <v>78070</v>
          </cell>
          <cell r="B417" t="str">
            <v>TC</v>
          </cell>
          <cell r="C417" t="str">
            <v>parathyroid imaging</v>
          </cell>
          <cell r="D417">
            <v>106.7535</v>
          </cell>
        </row>
        <row r="418">
          <cell r="A418">
            <v>78075</v>
          </cell>
          <cell r="B418" t="str">
            <v>TC</v>
          </cell>
          <cell r="C418" t="str">
            <v>adrenal imaging, cortex &amp;/or medulla</v>
          </cell>
          <cell r="D418">
            <v>301.88549999999998</v>
          </cell>
        </row>
        <row r="419">
          <cell r="A419">
            <v>78102</v>
          </cell>
          <cell r="B419" t="str">
            <v>TC</v>
          </cell>
          <cell r="C419" t="str">
            <v>bone marrow imaging; limited area</v>
          </cell>
          <cell r="D419">
            <v>108.1815</v>
          </cell>
        </row>
        <row r="420">
          <cell r="A420">
            <v>78103</v>
          </cell>
          <cell r="B420" t="str">
            <v>TC</v>
          </cell>
          <cell r="C420" t="str">
            <v>bone marrow imaging; multiple areas</v>
          </cell>
          <cell r="D420">
            <v>144.95249999999999</v>
          </cell>
        </row>
        <row r="421">
          <cell r="A421">
            <v>78104</v>
          </cell>
          <cell r="B421" t="str">
            <v>TC</v>
          </cell>
          <cell r="C421" t="str">
            <v>bone marrow imaging; whole body</v>
          </cell>
          <cell r="D421">
            <v>168.399</v>
          </cell>
        </row>
        <row r="422">
          <cell r="A422">
            <v>78110</v>
          </cell>
          <cell r="B422" t="str">
            <v>TC</v>
          </cell>
          <cell r="C422" t="str">
            <v>plasma volume, radiopharmaceutical volume-dilution technique (separate</v>
          </cell>
          <cell r="D422">
            <v>54.841500000000003</v>
          </cell>
        </row>
        <row r="423">
          <cell r="A423">
            <v>78111</v>
          </cell>
          <cell r="B423" t="str">
            <v>TC</v>
          </cell>
          <cell r="C423" t="str">
            <v>plasma volume radionuclide vol-dilut tech;mult sam</v>
          </cell>
          <cell r="D423">
            <v>70.738500000000002</v>
          </cell>
        </row>
        <row r="424">
          <cell r="A424">
            <v>78120</v>
          </cell>
          <cell r="B424" t="str">
            <v>TC</v>
          </cell>
          <cell r="C424" t="str">
            <v>red cell volume determination; single sampling</v>
          </cell>
          <cell r="D424">
            <v>61.634999999999998</v>
          </cell>
        </row>
        <row r="425">
          <cell r="A425">
            <v>78121</v>
          </cell>
          <cell r="B425" t="str">
            <v>TC</v>
          </cell>
          <cell r="C425" t="str">
            <v>red cell volume determination; multiple sampling</v>
          </cell>
          <cell r="D425">
            <v>73.164000000000001</v>
          </cell>
        </row>
        <row r="426">
          <cell r="A426">
            <v>78122</v>
          </cell>
          <cell r="B426" t="str">
            <v>TC</v>
          </cell>
          <cell r="C426" t="str">
            <v>whole blood volume determination, including separate measurement of plasma</v>
          </cell>
          <cell r="D426">
            <v>88.263000000000005</v>
          </cell>
        </row>
        <row r="427">
          <cell r="A427">
            <v>78130</v>
          </cell>
          <cell r="B427" t="str">
            <v>TC</v>
          </cell>
          <cell r="C427" t="str">
            <v>red cell survival study</v>
          </cell>
          <cell r="D427">
            <v>99.508499999999998</v>
          </cell>
        </row>
        <row r="428">
          <cell r="A428">
            <v>78140</v>
          </cell>
          <cell r="B428" t="str">
            <v>TC</v>
          </cell>
          <cell r="C428" t="str">
            <v>red cell splenic and/or hepatic sequestration</v>
          </cell>
          <cell r="D428">
            <v>95.507999999999996</v>
          </cell>
        </row>
        <row r="429">
          <cell r="A429">
            <v>78185</v>
          </cell>
          <cell r="B429" t="str">
            <v>TC</v>
          </cell>
          <cell r="C429" t="str">
            <v>spleen imaging only, with or without vascular flow</v>
          </cell>
          <cell r="D429">
            <v>135.63900000000001</v>
          </cell>
        </row>
        <row r="430">
          <cell r="A430">
            <v>78191</v>
          </cell>
          <cell r="B430" t="str">
            <v>TC</v>
          </cell>
          <cell r="C430" t="str">
            <v>platelet survival study</v>
          </cell>
          <cell r="D430">
            <v>137.298</v>
          </cell>
        </row>
        <row r="431">
          <cell r="A431">
            <v>78195</v>
          </cell>
          <cell r="B431" t="str">
            <v>TC</v>
          </cell>
          <cell r="C431" t="str">
            <v>lymphatics and lymph nodes imaging</v>
          </cell>
          <cell r="D431">
            <v>221.697</v>
          </cell>
        </row>
        <row r="432">
          <cell r="A432">
            <v>78201</v>
          </cell>
          <cell r="B432" t="str">
            <v>TC</v>
          </cell>
          <cell r="C432" t="str">
            <v>liver imaging; static only</v>
          </cell>
          <cell r="D432">
            <v>122.619</v>
          </cell>
        </row>
        <row r="433">
          <cell r="A433">
            <v>78202</v>
          </cell>
          <cell r="B433" t="str">
            <v>TC</v>
          </cell>
          <cell r="C433" t="str">
            <v>liver imaging; with vascular flow</v>
          </cell>
          <cell r="D433">
            <v>141.29849999999999</v>
          </cell>
        </row>
        <row r="434">
          <cell r="A434">
            <v>78215</v>
          </cell>
          <cell r="B434" t="str">
            <v>TC</v>
          </cell>
          <cell r="C434" t="str">
            <v>liver and spleen imaging; static only</v>
          </cell>
          <cell r="D434">
            <v>129.79050000000001</v>
          </cell>
        </row>
        <row r="435">
          <cell r="A435">
            <v>78216</v>
          </cell>
          <cell r="B435" t="str">
            <v>TC</v>
          </cell>
          <cell r="C435" t="str">
            <v>liver and spleen imaging with vascular flow</v>
          </cell>
          <cell r="D435">
            <v>89.743499999999997</v>
          </cell>
        </row>
        <row r="436">
          <cell r="A436">
            <v>78230</v>
          </cell>
          <cell r="B436" t="str">
            <v>TC</v>
          </cell>
          <cell r="C436" t="str">
            <v>salivary gland imaging</v>
          </cell>
          <cell r="D436">
            <v>109.2945</v>
          </cell>
        </row>
        <row r="437">
          <cell r="A437">
            <v>78231</v>
          </cell>
          <cell r="B437" t="str">
            <v>TC</v>
          </cell>
          <cell r="C437" t="str">
            <v>salivary gland imaging; with serial images</v>
          </cell>
          <cell r="D437">
            <v>87.412499999999994</v>
          </cell>
        </row>
        <row r="438">
          <cell r="A438">
            <v>78232</v>
          </cell>
          <cell r="B438" t="str">
            <v>TC</v>
          </cell>
          <cell r="C438" t="str">
            <v>salivary gland function study</v>
          </cell>
          <cell r="D438">
            <v>91.255499999999998</v>
          </cell>
        </row>
        <row r="439">
          <cell r="A439">
            <v>78258</v>
          </cell>
          <cell r="B439" t="str">
            <v>TC</v>
          </cell>
          <cell r="C439" t="str">
            <v>esophageal motility</v>
          </cell>
          <cell r="D439">
            <v>146.7585</v>
          </cell>
        </row>
        <row r="440">
          <cell r="A440">
            <v>78261</v>
          </cell>
          <cell r="B440" t="str">
            <v>TC</v>
          </cell>
          <cell r="C440" t="str">
            <v>gastric mucosa imaging</v>
          </cell>
          <cell r="D440">
            <v>167.8005</v>
          </cell>
        </row>
        <row r="441">
          <cell r="A441">
            <v>78262</v>
          </cell>
          <cell r="B441" t="str">
            <v>TC</v>
          </cell>
          <cell r="C441" t="str">
            <v>gastroesophageal reflux study</v>
          </cell>
          <cell r="D441">
            <v>165.98400000000001</v>
          </cell>
        </row>
        <row r="442">
          <cell r="A442">
            <v>78264</v>
          </cell>
          <cell r="B442" t="str">
            <v>TC</v>
          </cell>
          <cell r="C442" t="str">
            <v>gastric emptying study</v>
          </cell>
          <cell r="D442">
            <v>190.80600000000001</v>
          </cell>
        </row>
        <row r="443">
          <cell r="A443">
            <v>78278</v>
          </cell>
          <cell r="B443" t="str">
            <v>TC</v>
          </cell>
          <cell r="C443" t="str">
            <v>acute gastrointestinal blood loss imaging</v>
          </cell>
          <cell r="D443">
            <v>227.7765</v>
          </cell>
        </row>
        <row r="444">
          <cell r="A444">
            <v>78282</v>
          </cell>
          <cell r="B444" t="str">
            <v>TC</v>
          </cell>
          <cell r="C444" t="str">
            <v>gastrointestinal protein loss</v>
          </cell>
          <cell r="D444">
            <v>43.091999999999999</v>
          </cell>
        </row>
        <row r="445">
          <cell r="A445">
            <v>78290</v>
          </cell>
          <cell r="B445" t="str">
            <v>TC</v>
          </cell>
          <cell r="C445" t="str">
            <v>intestine imaging (eg, ectopic gastric mucosa, meckels localization, volvulus)</v>
          </cell>
          <cell r="D445">
            <v>212.27850000000001</v>
          </cell>
        </row>
        <row r="446">
          <cell r="A446">
            <v>78291</v>
          </cell>
          <cell r="B446" t="str">
            <v>TC</v>
          </cell>
          <cell r="C446" t="str">
            <v>peritoneal-venous shunt patency test</v>
          </cell>
          <cell r="D446">
            <v>158.98050000000001</v>
          </cell>
        </row>
        <row r="447">
          <cell r="A447">
            <v>78300</v>
          </cell>
          <cell r="B447" t="str">
            <v>TC</v>
          </cell>
          <cell r="C447" t="str">
            <v>bone and/or joint imaging, limited area</v>
          </cell>
          <cell r="D447">
            <v>111.6255</v>
          </cell>
        </row>
        <row r="448">
          <cell r="A448">
            <v>78305</v>
          </cell>
          <cell r="B448" t="str">
            <v>TC</v>
          </cell>
          <cell r="C448" t="str">
            <v>bone and/or joint imaging; multiple areas</v>
          </cell>
          <cell r="D448">
            <v>148.3965</v>
          </cell>
        </row>
        <row r="449">
          <cell r="A449">
            <v>78306</v>
          </cell>
          <cell r="B449" t="str">
            <v>TC</v>
          </cell>
          <cell r="C449" t="str">
            <v>bone and/or joint imaging; whole body</v>
          </cell>
          <cell r="D449">
            <v>166.58250000000001</v>
          </cell>
        </row>
        <row r="450">
          <cell r="A450">
            <v>78315</v>
          </cell>
          <cell r="B450" t="str">
            <v>TC</v>
          </cell>
          <cell r="C450" t="str">
            <v>bone imaging by three phase technique</v>
          </cell>
          <cell r="D450">
            <v>226.863</v>
          </cell>
        </row>
        <row r="451">
          <cell r="A451">
            <v>78414</v>
          </cell>
          <cell r="B451" t="str">
            <v>TC</v>
          </cell>
          <cell r="C451" t="str">
            <v>determ of ventricular ejection frctn w/probe tech</v>
          </cell>
          <cell r="D451">
            <v>51.124499999999998</v>
          </cell>
        </row>
        <row r="452">
          <cell r="A452">
            <v>78428</v>
          </cell>
          <cell r="B452" t="str">
            <v>TC</v>
          </cell>
          <cell r="C452" t="str">
            <v>cardiac shunt detection</v>
          </cell>
          <cell r="D452">
            <v>125.65349999999999</v>
          </cell>
        </row>
        <row r="453">
          <cell r="A453">
            <v>78445</v>
          </cell>
          <cell r="B453" t="str">
            <v>TC</v>
          </cell>
          <cell r="C453" t="str">
            <v>non-cardiac vascular flow imaging (ie, angiography, venography)</v>
          </cell>
          <cell r="D453">
            <v>113.7255</v>
          </cell>
        </row>
        <row r="454">
          <cell r="A454">
            <v>78452</v>
          </cell>
          <cell r="B454" t="str">
            <v>TC</v>
          </cell>
          <cell r="C454" t="str">
            <v>nuclear medicine study of vessels of heart using drugs or exercise multiple studies</v>
          </cell>
          <cell r="D454">
            <v>191.53</v>
          </cell>
        </row>
        <row r="455">
          <cell r="A455">
            <v>78456</v>
          </cell>
          <cell r="B455" t="str">
            <v>TC</v>
          </cell>
          <cell r="C455" t="str">
            <v>acute venous thrombosis imaging, peptide</v>
          </cell>
          <cell r="D455">
            <v>239.20050000000001</v>
          </cell>
        </row>
        <row r="456">
          <cell r="A456">
            <v>78457</v>
          </cell>
          <cell r="B456" t="str">
            <v>TC</v>
          </cell>
          <cell r="C456" t="str">
            <v>venous thrombosis imaging, venogram; unilateral</v>
          </cell>
          <cell r="D456">
            <v>121.926</v>
          </cell>
        </row>
        <row r="457">
          <cell r="A457">
            <v>78458</v>
          </cell>
          <cell r="B457" t="str">
            <v>TC</v>
          </cell>
          <cell r="C457" t="str">
            <v>venous thrombosis imaging; bilateral</v>
          </cell>
          <cell r="D457">
            <v>131.8485</v>
          </cell>
        </row>
        <row r="458">
          <cell r="A458">
            <v>78466</v>
          </cell>
          <cell r="B458" t="str">
            <v>TC</v>
          </cell>
          <cell r="C458" t="str">
            <v>nuclear scan, heart muscle</v>
          </cell>
          <cell r="D458">
            <v>117.075</v>
          </cell>
        </row>
        <row r="459">
          <cell r="A459">
            <v>78468</v>
          </cell>
          <cell r="B459" t="str">
            <v>TC</v>
          </cell>
          <cell r="C459" t="str">
            <v>nuclear scan, heart muscle</v>
          </cell>
          <cell r="D459">
            <v>149.9085</v>
          </cell>
        </row>
        <row r="460">
          <cell r="A460">
            <v>78469</v>
          </cell>
          <cell r="B460" t="str">
            <v>TC</v>
          </cell>
          <cell r="C460" t="str">
            <v>myocardial imaging, infarct avid, planar; tomographic spect with or without</v>
          </cell>
          <cell r="D460">
            <v>170.85599999999999</v>
          </cell>
        </row>
        <row r="461">
          <cell r="A461">
            <v>78472</v>
          </cell>
          <cell r="B461" t="str">
            <v>TC</v>
          </cell>
          <cell r="C461" t="str">
            <v>cardiac blood pool imaging, gated equilibrium; planar, single study at rest or</v>
          </cell>
          <cell r="D461">
            <v>172.179</v>
          </cell>
        </row>
        <row r="462">
          <cell r="A462">
            <v>78473</v>
          </cell>
          <cell r="B462" t="str">
            <v>TC</v>
          </cell>
          <cell r="C462" t="str">
            <v>cardiac blood pool imaging, gated equilibrium; multiple studies, wall motion</v>
          </cell>
          <cell r="D462">
            <v>228.5745</v>
          </cell>
        </row>
        <row r="463">
          <cell r="A463">
            <v>78481</v>
          </cell>
          <cell r="B463" t="str">
            <v>TC</v>
          </cell>
          <cell r="C463" t="str">
            <v>cardiac blood pool imaging, (planar), first pass technique; single study, at</v>
          </cell>
          <cell r="D463">
            <v>144.20699999999999</v>
          </cell>
        </row>
        <row r="464">
          <cell r="A464">
            <v>78483</v>
          </cell>
          <cell r="B464" t="str">
            <v>TC</v>
          </cell>
          <cell r="C464" t="str">
            <v>cardiac blood pool imaging, (planar), first pass technique; multiple studies,</v>
          </cell>
          <cell r="D464">
            <v>198.99600000000001</v>
          </cell>
        </row>
        <row r="465">
          <cell r="A465">
            <v>78494</v>
          </cell>
          <cell r="B465" t="str">
            <v>TC</v>
          </cell>
          <cell r="C465" t="str">
            <v>cardiac blood pool imaging, gated equilibrium, spect, at rest, wall motion</v>
          </cell>
          <cell r="D465">
            <v>182.17500000000001</v>
          </cell>
        </row>
        <row r="466">
          <cell r="A466">
            <v>78496</v>
          </cell>
          <cell r="B466" t="str">
            <v>TC</v>
          </cell>
          <cell r="C466" t="str">
            <v>cardiac blood pool imaging, gated equilibrium, single study, at rest, with</v>
          </cell>
          <cell r="D466">
            <v>74.0565</v>
          </cell>
        </row>
        <row r="467">
          <cell r="A467">
            <v>78580</v>
          </cell>
          <cell r="B467" t="str">
            <v>TC</v>
          </cell>
          <cell r="C467" t="str">
            <v>pulmonary perfusion imaging; particulate</v>
          </cell>
          <cell r="D467">
            <v>138.79949999999999</v>
          </cell>
        </row>
        <row r="468">
          <cell r="A468">
            <v>78600</v>
          </cell>
          <cell r="B468" t="str">
            <v>TC</v>
          </cell>
          <cell r="C468" t="str">
            <v>brain imaging, limited procedure; static</v>
          </cell>
          <cell r="D468">
            <v>122.5245</v>
          </cell>
        </row>
        <row r="469">
          <cell r="A469">
            <v>78601</v>
          </cell>
          <cell r="B469" t="str">
            <v>TC</v>
          </cell>
          <cell r="C469" t="str">
            <v>brain imaging, ltd procedure; w/vascular flow</v>
          </cell>
          <cell r="D469">
            <v>146.67449999999999</v>
          </cell>
        </row>
        <row r="470">
          <cell r="A470">
            <v>78605</v>
          </cell>
          <cell r="B470" t="str">
            <v>TC</v>
          </cell>
          <cell r="C470" t="str">
            <v>brain imaging, complete study; static</v>
          </cell>
          <cell r="D470">
            <v>134.56800000000001</v>
          </cell>
        </row>
        <row r="471">
          <cell r="A471">
            <v>78606</v>
          </cell>
          <cell r="B471" t="str">
            <v>TC</v>
          </cell>
          <cell r="C471" t="str">
            <v>brain imaging, complete study w/vascular flow</v>
          </cell>
          <cell r="D471">
            <v>219.37649999999999</v>
          </cell>
        </row>
        <row r="472">
          <cell r="A472">
            <v>78610</v>
          </cell>
          <cell r="B472" t="str">
            <v>TC</v>
          </cell>
          <cell r="C472" t="str">
            <v>brain imaging, vascular flow only</v>
          </cell>
          <cell r="D472">
            <v>129.57</v>
          </cell>
        </row>
        <row r="473">
          <cell r="A473">
            <v>78630</v>
          </cell>
          <cell r="B473" t="str">
            <v>TC</v>
          </cell>
          <cell r="C473" t="str">
            <v>cerebrospinal fluid flow,imag; cisternography</v>
          </cell>
          <cell r="D473">
            <v>232.73249999999999</v>
          </cell>
        </row>
        <row r="474">
          <cell r="A474">
            <v>78635</v>
          </cell>
          <cell r="B474" t="str">
            <v>TC</v>
          </cell>
          <cell r="C474" t="str">
            <v>cerebrospinal fluid flow imag; ventriculography</v>
          </cell>
          <cell r="D474">
            <v>212.16300000000001</v>
          </cell>
        </row>
        <row r="475">
          <cell r="A475">
            <v>78645</v>
          </cell>
          <cell r="B475" t="str">
            <v>TC</v>
          </cell>
          <cell r="C475" t="str">
            <v>cerebrospinal fluid flow imag; shunt evaluation</v>
          </cell>
          <cell r="D475">
            <v>216.93</v>
          </cell>
        </row>
        <row r="476">
          <cell r="A476">
            <v>78650</v>
          </cell>
          <cell r="B476" t="str">
            <v>TC</v>
          </cell>
          <cell r="C476" t="str">
            <v>cerebrospinal fluid leakage detection and localization</v>
          </cell>
          <cell r="D476">
            <v>229.3725</v>
          </cell>
        </row>
        <row r="477">
          <cell r="A477">
            <v>78660</v>
          </cell>
          <cell r="B477" t="str">
            <v>TC</v>
          </cell>
          <cell r="C477" t="str">
            <v>radiopharmaceutical dacryocystography</v>
          </cell>
          <cell r="D477">
            <v>110.59650000000001</v>
          </cell>
        </row>
        <row r="478">
          <cell r="A478">
            <v>78700</v>
          </cell>
          <cell r="B478" t="str">
            <v>TC</v>
          </cell>
          <cell r="C478" t="str">
            <v>kidney imaging; static only</v>
          </cell>
          <cell r="D478">
            <v>121.11750000000001</v>
          </cell>
        </row>
        <row r="479">
          <cell r="A479">
            <v>78701</v>
          </cell>
          <cell r="B479" t="str">
            <v>TC</v>
          </cell>
          <cell r="C479" t="str">
            <v>kidney imaging; with vascular flow</v>
          </cell>
          <cell r="D479">
            <v>147.2835</v>
          </cell>
        </row>
        <row r="480">
          <cell r="A480">
            <v>78707</v>
          </cell>
          <cell r="B480" t="str">
            <v>TC</v>
          </cell>
          <cell r="C480" t="str">
            <v>kidney imaging with vascular flow and function; single study without</v>
          </cell>
          <cell r="D480">
            <v>154.6755</v>
          </cell>
        </row>
        <row r="481">
          <cell r="A481">
            <v>78708</v>
          </cell>
          <cell r="B481" t="str">
            <v>TC</v>
          </cell>
          <cell r="C481" t="str">
            <v>kidney imaging with vascular flow and function; single study, wit</v>
          </cell>
          <cell r="D481">
            <v>107.43600000000001</v>
          </cell>
        </row>
        <row r="482">
          <cell r="A482">
            <v>78709</v>
          </cell>
          <cell r="B482" t="str">
            <v>TC</v>
          </cell>
          <cell r="C482" t="str">
            <v>kidney imaging with vascular flow and function; multiple studies</v>
          </cell>
          <cell r="D482">
            <v>227.96549999999999</v>
          </cell>
        </row>
        <row r="483">
          <cell r="A483">
            <v>78725</v>
          </cell>
          <cell r="B483" t="str">
            <v>TC</v>
          </cell>
          <cell r="C483" t="str">
            <v>kidney function study, non-imaging radioisotopic study</v>
          </cell>
          <cell r="D483">
            <v>65.572500000000005</v>
          </cell>
        </row>
        <row r="484">
          <cell r="A484">
            <v>78730</v>
          </cell>
          <cell r="B484" t="str">
            <v>TC</v>
          </cell>
          <cell r="C484" t="str">
            <v>urinary bladder residual study</v>
          </cell>
          <cell r="D484">
            <v>55.261499999999998</v>
          </cell>
        </row>
        <row r="485">
          <cell r="A485">
            <v>78740</v>
          </cell>
          <cell r="B485" t="str">
            <v>TC</v>
          </cell>
          <cell r="C485" t="str">
            <v>ureteral reflux study (radiopharmaceutical voiding cystogram)</v>
          </cell>
          <cell r="D485">
            <v>142.40100000000001</v>
          </cell>
        </row>
        <row r="486">
          <cell r="A486">
            <v>78761</v>
          </cell>
          <cell r="B486" t="str">
            <v>TC</v>
          </cell>
          <cell r="C486" t="str">
            <v>testicular imaging; with vascular flow</v>
          </cell>
          <cell r="D486">
            <v>137.07749999999999</v>
          </cell>
        </row>
        <row r="487">
          <cell r="A487">
            <v>78800</v>
          </cell>
          <cell r="B487" t="str">
            <v>TC</v>
          </cell>
          <cell r="C487" t="str">
            <v>radiopharmaceutical localization of tumor; limited area</v>
          </cell>
          <cell r="D487">
            <v>121.842</v>
          </cell>
        </row>
        <row r="488">
          <cell r="A488">
            <v>78801</v>
          </cell>
          <cell r="B488" t="str">
            <v>TC</v>
          </cell>
          <cell r="C488" t="str">
            <v>radionuclide localization multiple areas</v>
          </cell>
          <cell r="D488">
            <v>166.58250000000001</v>
          </cell>
        </row>
        <row r="489">
          <cell r="A489">
            <v>78802</v>
          </cell>
          <cell r="B489" t="str">
            <v>TC</v>
          </cell>
          <cell r="C489" t="str">
            <v>radionuclide localization whole body</v>
          </cell>
          <cell r="D489">
            <v>225.78149999999999</v>
          </cell>
        </row>
        <row r="490">
          <cell r="A490">
            <v>78803</v>
          </cell>
          <cell r="B490" t="str">
            <v>TC</v>
          </cell>
          <cell r="C490" t="str">
            <v>radiopharmaceutical localization of tumor; tomographic (spect)</v>
          </cell>
          <cell r="D490">
            <v>242.56049999999999</v>
          </cell>
        </row>
        <row r="491">
          <cell r="A491">
            <v>78804</v>
          </cell>
          <cell r="B491" t="str">
            <v>TC</v>
          </cell>
          <cell r="C491" t="str">
            <v>radiopharmaceutical localization of tumor or distribution of</v>
          </cell>
          <cell r="D491">
            <v>416.8605</v>
          </cell>
        </row>
        <row r="492">
          <cell r="A492">
            <v>78812</v>
          </cell>
          <cell r="B492" t="str">
            <v>TC</v>
          </cell>
          <cell r="C492" t="str">
            <v>nuclear imaging from skull base to mid-thigh</v>
          </cell>
          <cell r="D492">
            <v>823.27</v>
          </cell>
        </row>
        <row r="493">
          <cell r="A493">
            <v>79200</v>
          </cell>
          <cell r="B493" t="str">
            <v>TC</v>
          </cell>
          <cell r="C493" t="str">
            <v>intracavitary radioactive colloid therapy</v>
          </cell>
          <cell r="D493">
            <v>60.143999999999998</v>
          </cell>
        </row>
        <row r="494">
          <cell r="A494">
            <v>79300</v>
          </cell>
          <cell r="B494" t="str">
            <v>TC</v>
          </cell>
          <cell r="C494" t="str">
            <v>interstitial radioactive colloid therapy</v>
          </cell>
          <cell r="D494">
            <v>117.2535</v>
          </cell>
        </row>
        <row r="495">
          <cell r="A495">
            <v>79403</v>
          </cell>
          <cell r="B495" t="str">
            <v>TC</v>
          </cell>
          <cell r="C495" t="str">
            <v>radiopharmaceutical therapy, radiolabeled monoclonal antibody by intravenous</v>
          </cell>
          <cell r="D495">
            <v>84.976500000000001</v>
          </cell>
        </row>
        <row r="496">
          <cell r="A496">
            <v>79440</v>
          </cell>
          <cell r="B496" t="str">
            <v>TC</v>
          </cell>
          <cell r="C496" t="str">
            <v>intra-articular radiopharmaceutical therapy</v>
          </cell>
          <cell r="D496">
            <v>49.234499999999997</v>
          </cell>
        </row>
        <row r="497">
          <cell r="A497">
            <v>88104</v>
          </cell>
          <cell r="B497" t="str">
            <v>TC</v>
          </cell>
          <cell r="C497" t="str">
            <v>cytopathology,fld,wash or brush, excpt cerv or vag</v>
          </cell>
          <cell r="D497">
            <v>27.6675</v>
          </cell>
        </row>
        <row r="498">
          <cell r="A498">
            <v>88106</v>
          </cell>
          <cell r="B498" t="str">
            <v>TC</v>
          </cell>
          <cell r="C498" t="str">
            <v>cytopthlgy,fld,wash or brush,expt cer or vag fltme</v>
          </cell>
          <cell r="D498">
            <v>40.078499999999998</v>
          </cell>
        </row>
        <row r="499">
          <cell r="A499">
            <v>88108</v>
          </cell>
          <cell r="B499" t="str">
            <v>TC</v>
          </cell>
          <cell r="C499" t="str">
            <v>cytopathology, concentration technique, smears and interpretation (eg,</v>
          </cell>
          <cell r="D499">
            <v>36.7605</v>
          </cell>
        </row>
        <row r="500">
          <cell r="A500">
            <v>88125</v>
          </cell>
          <cell r="B500" t="str">
            <v>TC</v>
          </cell>
          <cell r="C500" t="str">
            <v>cytopathology, forensic</v>
          </cell>
          <cell r="D500">
            <v>6.867</v>
          </cell>
        </row>
        <row r="501">
          <cell r="A501">
            <v>88160</v>
          </cell>
          <cell r="B501" t="str">
            <v>TC</v>
          </cell>
          <cell r="C501" t="str">
            <v>cytopathology, smears, any other source; screening and interpretation</v>
          </cell>
          <cell r="D501">
            <v>22.218</v>
          </cell>
        </row>
        <row r="502">
          <cell r="A502">
            <v>88161</v>
          </cell>
          <cell r="B502" t="str">
            <v>TC</v>
          </cell>
          <cell r="C502" t="str">
            <v>cytopathology,any othr source; prep,screen &amp; inter</v>
          </cell>
          <cell r="D502">
            <v>24.338999999999999</v>
          </cell>
        </row>
        <row r="503">
          <cell r="A503">
            <v>88162</v>
          </cell>
          <cell r="B503" t="str">
            <v>TC</v>
          </cell>
          <cell r="C503" t="str">
            <v>cytopathology, extend stdy involv over5slid &amp;/ormu</v>
          </cell>
          <cell r="D503">
            <v>33.116999999999997</v>
          </cell>
        </row>
        <row r="504">
          <cell r="A504">
            <v>88172</v>
          </cell>
          <cell r="B504" t="str">
            <v>TC</v>
          </cell>
          <cell r="C504" t="str">
            <v>cytopathology, evaluation of fine needle aspirate; immediate cytohistologic</v>
          </cell>
          <cell r="D504">
            <v>18.585000000000001</v>
          </cell>
        </row>
        <row r="505">
          <cell r="A505">
            <v>88173</v>
          </cell>
          <cell r="B505" t="str">
            <v>TC</v>
          </cell>
          <cell r="C505" t="str">
            <v>eval fn ndl sspir w/wo prep sm; interpret &amp; report</v>
          </cell>
          <cell r="D505">
            <v>53.109000000000002</v>
          </cell>
        </row>
        <row r="506">
          <cell r="A506">
            <v>88182</v>
          </cell>
          <cell r="B506" t="str">
            <v>TC</v>
          </cell>
          <cell r="C506" t="str">
            <v>cell cycle or dna analysis</v>
          </cell>
          <cell r="D506">
            <v>54.725999999999999</v>
          </cell>
        </row>
        <row r="507">
          <cell r="A507">
            <v>88230</v>
          </cell>
          <cell r="B507" t="str">
            <v>TC</v>
          </cell>
          <cell r="C507" t="str">
            <v>tissue culture for non-neoplastic disease</v>
          </cell>
          <cell r="D507">
            <v>41.768999999999998</v>
          </cell>
        </row>
        <row r="508">
          <cell r="A508">
            <v>88233</v>
          </cell>
          <cell r="B508" t="str">
            <v>TC</v>
          </cell>
          <cell r="C508" t="str">
            <v>tissue culture, skin</v>
          </cell>
          <cell r="D508">
            <v>50.662500000000001</v>
          </cell>
        </row>
        <row r="509">
          <cell r="A509">
            <v>88235</v>
          </cell>
          <cell r="B509" t="str">
            <v>TC</v>
          </cell>
          <cell r="C509" t="str">
            <v>tissue culture, placenta</v>
          </cell>
          <cell r="D509">
            <v>53.045999999999999</v>
          </cell>
        </row>
        <row r="510">
          <cell r="A510">
            <v>88237</v>
          </cell>
          <cell r="B510" t="str">
            <v>TC</v>
          </cell>
          <cell r="C510" t="str">
            <v>tissue culture for neoplastic disorders; bone marrow, blood cells</v>
          </cell>
          <cell r="D510">
            <v>45.3705</v>
          </cell>
        </row>
        <row r="511">
          <cell r="A511">
            <v>88239</v>
          </cell>
          <cell r="B511" t="str">
            <v>TC</v>
          </cell>
          <cell r="C511" t="str">
            <v>tissue culture for neoplastic disorders; solid tumor</v>
          </cell>
          <cell r="D511">
            <v>53.151000000000003</v>
          </cell>
        </row>
        <row r="512">
          <cell r="A512">
            <v>88245</v>
          </cell>
          <cell r="B512" t="str">
            <v>TC</v>
          </cell>
          <cell r="C512" t="str">
            <v>chromosome analysis for breakage syndromes; baseline sister chromated exchange</v>
          </cell>
          <cell r="D512">
            <v>53.634</v>
          </cell>
        </row>
        <row r="513">
          <cell r="A513">
            <v>88248</v>
          </cell>
          <cell r="B513" t="str">
            <v>TC</v>
          </cell>
          <cell r="C513" t="str">
            <v>chromosome analysis for breakage syndromes; baseline breakage, score 50-100</v>
          </cell>
          <cell r="D513">
            <v>62.558999999999997</v>
          </cell>
        </row>
        <row r="514">
          <cell r="A514">
            <v>88261</v>
          </cell>
          <cell r="B514" t="str">
            <v>TC</v>
          </cell>
          <cell r="C514" t="str">
            <v>chromosome analysis; count 5 cells, 1 karyotype, with banding</v>
          </cell>
          <cell r="D514">
            <v>63.860999999999997</v>
          </cell>
        </row>
        <row r="515">
          <cell r="A515">
            <v>88262</v>
          </cell>
          <cell r="B515" t="str">
            <v>TC</v>
          </cell>
          <cell r="C515" t="str">
            <v>chromosome analysis, count 15-20 cells, 2 karyotypes w/banding</v>
          </cell>
          <cell r="D515">
            <v>44.750999999999998</v>
          </cell>
        </row>
        <row r="516">
          <cell r="A516">
            <v>88263</v>
          </cell>
          <cell r="B516" t="str">
            <v>TC</v>
          </cell>
          <cell r="C516" t="str">
            <v>chromosome analysis</v>
          </cell>
          <cell r="D516">
            <v>54.158999999999999</v>
          </cell>
        </row>
        <row r="517">
          <cell r="A517">
            <v>88264</v>
          </cell>
          <cell r="B517" t="str">
            <v>TC</v>
          </cell>
          <cell r="C517" t="str">
            <v>chromosome analysis; analyze 20-25 cells</v>
          </cell>
          <cell r="D517">
            <v>44.750999999999998</v>
          </cell>
        </row>
        <row r="518">
          <cell r="A518">
            <v>88267</v>
          </cell>
          <cell r="B518" t="str">
            <v>TC</v>
          </cell>
          <cell r="C518" t="str">
            <v>chromosome analysis, amniotic fluid or chorioic villus, 15 cells</v>
          </cell>
          <cell r="D518">
            <v>64.974000000000004</v>
          </cell>
        </row>
        <row r="519">
          <cell r="A519">
            <v>88269</v>
          </cell>
          <cell r="B519" t="str">
            <v>TC</v>
          </cell>
          <cell r="C519" t="str">
            <v>chromosome analysis, amniotic fluid</v>
          </cell>
          <cell r="D519">
            <v>60.039000000000001</v>
          </cell>
        </row>
        <row r="520">
          <cell r="A520">
            <v>88271</v>
          </cell>
          <cell r="B520" t="str">
            <v>TC</v>
          </cell>
          <cell r="C520" t="str">
            <v>molecular cytogenetics; dna probe, each (eg, fish)</v>
          </cell>
          <cell r="D520">
            <v>4.3470000000000004</v>
          </cell>
        </row>
        <row r="521">
          <cell r="A521">
            <v>88272</v>
          </cell>
          <cell r="B521" t="str">
            <v>TC</v>
          </cell>
          <cell r="C521" t="str">
            <v>molecular cytogenetics; chromosomal in situ hybridization, analyze 3-5 cells</v>
          </cell>
          <cell r="D521">
            <v>8.8620000000000001</v>
          </cell>
        </row>
        <row r="522">
          <cell r="A522">
            <v>88273</v>
          </cell>
          <cell r="B522" t="str">
            <v>TC</v>
          </cell>
          <cell r="C522" t="str">
            <v>molecular cytogenetics; chromosomal in situ hybridization, analyze 10-30 cells</v>
          </cell>
          <cell r="D522">
            <v>10.8255</v>
          </cell>
        </row>
        <row r="523">
          <cell r="A523">
            <v>88274</v>
          </cell>
          <cell r="B523" t="str">
            <v>TC</v>
          </cell>
          <cell r="C523" t="str">
            <v>molecular cytogenetics; interphase in situ hybridization, analyze 25-99 cells</v>
          </cell>
          <cell r="D523">
            <v>11.8125</v>
          </cell>
        </row>
        <row r="524">
          <cell r="A524">
            <v>88275</v>
          </cell>
          <cell r="B524" t="str">
            <v>TC</v>
          </cell>
          <cell r="C524" t="str">
            <v>molecular cytogenetics; interphase in situ hybridization, analyze 100-300 cells</v>
          </cell>
          <cell r="D524">
            <v>13.776</v>
          </cell>
        </row>
        <row r="525">
          <cell r="A525">
            <v>88280</v>
          </cell>
          <cell r="B525" t="str">
            <v>TC</v>
          </cell>
          <cell r="C525" t="str">
            <v>chrom analysis additional karotyping</v>
          </cell>
          <cell r="D525">
            <v>8.2530000000000001</v>
          </cell>
        </row>
        <row r="526">
          <cell r="A526">
            <v>88283</v>
          </cell>
          <cell r="B526" t="str">
            <v>TC</v>
          </cell>
          <cell r="C526" t="str">
            <v>banding for chromosome analysis</v>
          </cell>
          <cell r="D526">
            <v>6.1109999999999998</v>
          </cell>
        </row>
        <row r="527">
          <cell r="A527">
            <v>88285</v>
          </cell>
          <cell r="B527" t="str">
            <v>TC</v>
          </cell>
          <cell r="C527" t="str">
            <v>chromosome analysis, additional cells counted</v>
          </cell>
          <cell r="D527">
            <v>6.0060000000000002</v>
          </cell>
        </row>
        <row r="528">
          <cell r="A528">
            <v>88289</v>
          </cell>
          <cell r="B528" t="str">
            <v>TC</v>
          </cell>
          <cell r="C528" t="str">
            <v>chromosome analysis, additional high resolution study</v>
          </cell>
          <cell r="D528">
            <v>11.487</v>
          </cell>
        </row>
        <row r="529">
          <cell r="A529">
            <v>88300</v>
          </cell>
          <cell r="B529" t="str">
            <v>TC</v>
          </cell>
          <cell r="C529" t="str">
            <v>level i-surgical pathology, gross exam only</v>
          </cell>
          <cell r="D529">
            <v>15.6555</v>
          </cell>
        </row>
        <row r="530">
          <cell r="A530">
            <v>88302</v>
          </cell>
          <cell r="B530" t="str">
            <v>TC</v>
          </cell>
          <cell r="C530" t="str">
            <v>level ii-surgical pathology, gross&amp;micro exam</v>
          </cell>
          <cell r="D530">
            <v>34.944000000000003</v>
          </cell>
        </row>
        <row r="531">
          <cell r="A531">
            <v>88304</v>
          </cell>
          <cell r="B531" t="str">
            <v>TC</v>
          </cell>
          <cell r="C531" t="str">
            <v>level iii - surgical pathology, gross and microscopic examination</v>
          </cell>
          <cell r="D531">
            <v>42.1995</v>
          </cell>
        </row>
        <row r="532">
          <cell r="A532">
            <v>88305</v>
          </cell>
          <cell r="B532" t="str">
            <v>TC</v>
          </cell>
          <cell r="C532" t="str">
            <v>level iv - surgical pathology, gross and microscopic examination</v>
          </cell>
          <cell r="D532">
            <v>55.639499999999998</v>
          </cell>
        </row>
        <row r="533">
          <cell r="A533">
            <v>88307</v>
          </cell>
          <cell r="B533" t="str">
            <v>TC</v>
          </cell>
          <cell r="C533" t="str">
            <v>level v - surgical pathology, gross and microscopic examination</v>
          </cell>
          <cell r="D533">
            <v>107.541</v>
          </cell>
        </row>
        <row r="534">
          <cell r="A534">
            <v>88309</v>
          </cell>
          <cell r="B534" t="str">
            <v>TC</v>
          </cell>
          <cell r="C534" t="str">
            <v>level vi-surgicla pathology, gross &amp; micro exam</v>
          </cell>
          <cell r="D534">
            <v>147.5145</v>
          </cell>
        </row>
        <row r="535">
          <cell r="A535">
            <v>88311</v>
          </cell>
          <cell r="B535" t="str">
            <v>TC</v>
          </cell>
          <cell r="C535" t="str">
            <v>decalcification procedure</v>
          </cell>
          <cell r="D535">
            <v>5.0505000000000004</v>
          </cell>
        </row>
        <row r="536">
          <cell r="A536">
            <v>88312</v>
          </cell>
          <cell r="B536" t="str">
            <v>TC</v>
          </cell>
          <cell r="C536" t="str">
            <v>special stains; group i for microorganisms, each</v>
          </cell>
          <cell r="D536">
            <v>59.860500000000002</v>
          </cell>
        </row>
        <row r="537">
          <cell r="A537">
            <v>88313</v>
          </cell>
          <cell r="B537" t="str">
            <v>TC</v>
          </cell>
          <cell r="C537" t="str">
            <v>group ii, all other,excpt immunocytochem &amp;immunope</v>
          </cell>
          <cell r="D537">
            <v>50.168999999999997</v>
          </cell>
        </row>
        <row r="538">
          <cell r="A538">
            <v>88314</v>
          </cell>
          <cell r="B538" t="str">
            <v>TC</v>
          </cell>
          <cell r="C538" t="str">
            <v>group ii, histochemical staining w/frozen section</v>
          </cell>
          <cell r="D538">
            <v>54.316499999999998</v>
          </cell>
        </row>
        <row r="539">
          <cell r="A539">
            <v>88319</v>
          </cell>
          <cell r="B539" t="str">
            <v>TC</v>
          </cell>
          <cell r="C539" t="str">
            <v>determinative histochemistry or cytochemistry/enzyme /each</v>
          </cell>
          <cell r="D539">
            <v>92.473500000000001</v>
          </cell>
        </row>
        <row r="540">
          <cell r="A540">
            <v>88323</v>
          </cell>
          <cell r="B540" t="str">
            <v>TC</v>
          </cell>
          <cell r="C540" t="str">
            <v>consult &amp; report on referred mat' req.prep of sld</v>
          </cell>
          <cell r="D540">
            <v>47.0505</v>
          </cell>
        </row>
        <row r="541">
          <cell r="A541">
            <v>88331</v>
          </cell>
          <cell r="B541" t="str">
            <v>TC</v>
          </cell>
          <cell r="C541" t="str">
            <v>pathology consultation during surgery; first tissue block, with frozen</v>
          </cell>
          <cell r="D541">
            <v>24.15</v>
          </cell>
        </row>
        <row r="542">
          <cell r="A542">
            <v>88332</v>
          </cell>
          <cell r="B542" t="str">
            <v>TC</v>
          </cell>
          <cell r="C542" t="str">
            <v>pathlgy consult dur. surg; ea add tis blk w/frz sc</v>
          </cell>
          <cell r="D542">
            <v>8.5890000000000004</v>
          </cell>
        </row>
        <row r="543">
          <cell r="A543">
            <v>88342</v>
          </cell>
          <cell r="B543" t="str">
            <v>TC</v>
          </cell>
          <cell r="C543" t="str">
            <v>immunocytochemistry each antibody</v>
          </cell>
          <cell r="D543">
            <v>47.659500000000001</v>
          </cell>
        </row>
        <row r="544">
          <cell r="A544">
            <v>88346</v>
          </cell>
          <cell r="B544" t="str">
            <v>TC</v>
          </cell>
          <cell r="C544" t="str">
            <v>immunofluorescent stdy, ea. antibdy; direct method</v>
          </cell>
          <cell r="D544">
            <v>47.354999999999997</v>
          </cell>
        </row>
        <row r="545">
          <cell r="A545">
            <v>88348</v>
          </cell>
          <cell r="B545" t="str">
            <v>TC</v>
          </cell>
          <cell r="C545" t="str">
            <v>electron microscopy diagnostic</v>
          </cell>
          <cell r="D545">
            <v>455.7</v>
          </cell>
        </row>
        <row r="546">
          <cell r="A546">
            <v>88355</v>
          </cell>
          <cell r="B546" t="str">
            <v>TC</v>
          </cell>
          <cell r="C546" t="str">
            <v>morphometric analysis skeletal muscle</v>
          </cell>
          <cell r="D546">
            <v>125.1075</v>
          </cell>
        </row>
        <row r="547">
          <cell r="A547">
            <v>88356</v>
          </cell>
          <cell r="B547" t="str">
            <v>TC</v>
          </cell>
          <cell r="C547" t="str">
            <v>morphometric analysis nerve</v>
          </cell>
          <cell r="D547">
            <v>123.795</v>
          </cell>
        </row>
        <row r="548">
          <cell r="A548">
            <v>88358</v>
          </cell>
          <cell r="B548" t="str">
            <v>TC</v>
          </cell>
          <cell r="C548" t="str">
            <v>morphometric analysis of tumor</v>
          </cell>
          <cell r="D548">
            <v>25.977</v>
          </cell>
        </row>
        <row r="549">
          <cell r="A549">
            <v>88362</v>
          </cell>
          <cell r="B549" t="str">
            <v>TC</v>
          </cell>
          <cell r="C549" t="str">
            <v>nerve teasing preparation</v>
          </cell>
          <cell r="D549">
            <v>128.13149999999999</v>
          </cell>
        </row>
        <row r="550">
          <cell r="A550">
            <v>88365</v>
          </cell>
          <cell r="B550" t="str">
            <v>TC</v>
          </cell>
          <cell r="C550" t="str">
            <v>tissue in situ hybridization, interpretation and report</v>
          </cell>
          <cell r="D550">
            <v>81.27</v>
          </cell>
        </row>
        <row r="551">
          <cell r="A551">
            <v>88372</v>
          </cell>
          <cell r="B551" t="str">
            <v>TC</v>
          </cell>
          <cell r="C551" t="str">
            <v>protein analysis of tissue by western blot, immunological probe</v>
          </cell>
          <cell r="D551">
            <v>16.295999999999999</v>
          </cell>
        </row>
        <row r="552">
          <cell r="A552">
            <v>91010</v>
          </cell>
          <cell r="B552" t="str">
            <v>TC</v>
          </cell>
          <cell r="C552" t="str">
            <v>esophageal motility (manometric study of the esophagus and/or gastroesophageal</v>
          </cell>
          <cell r="D552">
            <v>98.763000000000005</v>
          </cell>
        </row>
        <row r="553">
          <cell r="A553">
            <v>91020</v>
          </cell>
          <cell r="B553" t="str">
            <v>TC</v>
          </cell>
          <cell r="C553" t="str">
            <v>gastric motility (manometric) studies</v>
          </cell>
          <cell r="D553">
            <v>123.8895</v>
          </cell>
        </row>
        <row r="554">
          <cell r="A554">
            <v>91030</v>
          </cell>
          <cell r="B554" t="str">
            <v>TC</v>
          </cell>
          <cell r="C554" t="str">
            <v>esophagus, acid perfusion</v>
          </cell>
          <cell r="D554">
            <v>71.284499999999994</v>
          </cell>
        </row>
        <row r="555">
          <cell r="A555">
            <v>91034</v>
          </cell>
          <cell r="B555" t="str">
            <v>TC</v>
          </cell>
          <cell r="C555" t="str">
            <v>esophagus, gastroesophageal reflux test; with nasal catheter ph electrode(s)</v>
          </cell>
          <cell r="D555">
            <v>118.7445</v>
          </cell>
        </row>
        <row r="556">
          <cell r="A556">
            <v>91037</v>
          </cell>
          <cell r="B556" t="str">
            <v>TC</v>
          </cell>
          <cell r="C556" t="str">
            <v>esophageal function test, gastroesophageal reflux test with nasal catheter</v>
          </cell>
          <cell r="D556">
            <v>86.047499999999999</v>
          </cell>
        </row>
        <row r="557">
          <cell r="A557">
            <v>91038</v>
          </cell>
          <cell r="B557" t="str">
            <v>TC</v>
          </cell>
          <cell r="C557" t="str">
            <v>esophageal function test, gastroesophageal reflux test with nasal catheter</v>
          </cell>
          <cell r="D557">
            <v>64.837500000000006</v>
          </cell>
        </row>
        <row r="558">
          <cell r="A558">
            <v>91040</v>
          </cell>
          <cell r="B558" t="str">
            <v>TC</v>
          </cell>
          <cell r="C558" t="str">
            <v>esophageal balloon distension provocation study</v>
          </cell>
          <cell r="D558">
            <v>263.80200000000002</v>
          </cell>
        </row>
        <row r="559">
          <cell r="A559">
            <v>91065</v>
          </cell>
          <cell r="B559" t="str">
            <v>TC</v>
          </cell>
          <cell r="C559" t="str">
            <v>breath hydrogen test</v>
          </cell>
          <cell r="D559">
            <v>44.6355</v>
          </cell>
        </row>
        <row r="560">
          <cell r="A560">
            <v>91110</v>
          </cell>
          <cell r="B560" t="str">
            <v>TC</v>
          </cell>
          <cell r="C560" t="str">
            <v>gastrointestinal tract imaging, intraluminal (e.g., capsule endoscopy)</v>
          </cell>
          <cell r="D560">
            <v>572.90099999999995</v>
          </cell>
        </row>
        <row r="561">
          <cell r="A561">
            <v>91120</v>
          </cell>
          <cell r="B561" t="str">
            <v>TC</v>
          </cell>
          <cell r="C561" t="str">
            <v>rectal sensation, tone, and compliance test (ie, response to graded balloon</v>
          </cell>
          <cell r="D561">
            <v>275.80349999999999</v>
          </cell>
        </row>
        <row r="562">
          <cell r="A562">
            <v>91122</v>
          </cell>
          <cell r="B562" t="str">
            <v>TC</v>
          </cell>
          <cell r="C562" t="str">
            <v>anorectal manometry</v>
          </cell>
          <cell r="D562">
            <v>113.4105</v>
          </cell>
        </row>
        <row r="563">
          <cell r="A563">
            <v>92025</v>
          </cell>
          <cell r="B563" t="str">
            <v>TC</v>
          </cell>
          <cell r="C563" t="str">
            <v>computerized corneal topography, unilateral or bilateral, with interpretation</v>
          </cell>
          <cell r="D563">
            <v>11.109</v>
          </cell>
        </row>
        <row r="564">
          <cell r="A564">
            <v>92136</v>
          </cell>
          <cell r="B564" t="str">
            <v>TC</v>
          </cell>
          <cell r="C564" t="str">
            <v>ophthalmic biometry by partial coherence interferometry with intraocular lens</v>
          </cell>
          <cell r="D564">
            <v>39.606000000000002</v>
          </cell>
        </row>
        <row r="565">
          <cell r="A565">
            <v>92235</v>
          </cell>
          <cell r="B565" t="str">
            <v>TC</v>
          </cell>
          <cell r="C565" t="str">
            <v>fluorescein angiography (includes multiframe imaging) with interpretation and</v>
          </cell>
          <cell r="D565">
            <v>62.411999999999999</v>
          </cell>
        </row>
        <row r="566">
          <cell r="A566">
            <v>92242</v>
          </cell>
          <cell r="B566" t="str">
            <v>TC</v>
          </cell>
          <cell r="C566" t="str">
            <v>fluorescein icg angiography</v>
          </cell>
          <cell r="D566">
            <v>145.66650000000001</v>
          </cell>
        </row>
        <row r="567">
          <cell r="A567">
            <v>92541</v>
          </cell>
          <cell r="B567" t="str">
            <v>TC</v>
          </cell>
          <cell r="C567" t="str">
            <v>spontaneous nystagmus test</v>
          </cell>
          <cell r="D567">
            <v>30.702000000000002</v>
          </cell>
        </row>
        <row r="568">
          <cell r="A568">
            <v>92542</v>
          </cell>
          <cell r="B568" t="str">
            <v>TC</v>
          </cell>
          <cell r="C568" t="str">
            <v>positional nystagmus test</v>
          </cell>
          <cell r="D568">
            <v>35.542499999999997</v>
          </cell>
        </row>
        <row r="569">
          <cell r="A569">
            <v>92544</v>
          </cell>
          <cell r="B569" t="str">
            <v>TC</v>
          </cell>
          <cell r="C569" t="str">
            <v>optokimetic nustagmus test</v>
          </cell>
          <cell r="D569">
            <v>28.8855</v>
          </cell>
        </row>
        <row r="570">
          <cell r="A570">
            <v>92545</v>
          </cell>
          <cell r="B570" t="str">
            <v>TC</v>
          </cell>
          <cell r="C570" t="str">
            <v>oscillating tracking test</v>
          </cell>
          <cell r="D570">
            <v>27.6675</v>
          </cell>
        </row>
        <row r="571">
          <cell r="A571">
            <v>92546</v>
          </cell>
          <cell r="B571" t="str">
            <v>TC</v>
          </cell>
          <cell r="C571" t="str">
            <v>sinusoidal vertical axis rotational testing</v>
          </cell>
          <cell r="D571">
            <v>54.9255</v>
          </cell>
        </row>
        <row r="572">
          <cell r="A572">
            <v>93024</v>
          </cell>
          <cell r="B572" t="str">
            <v>TC</v>
          </cell>
          <cell r="C572" t="str">
            <v>ergonovine provocation test</v>
          </cell>
          <cell r="D572">
            <v>48.594000000000001</v>
          </cell>
        </row>
        <row r="573">
          <cell r="A573">
            <v>93306</v>
          </cell>
          <cell r="B573" t="str">
            <v>TC</v>
          </cell>
          <cell r="C573" t="str">
            <v>ultrasound examination of heart including colot-depicted blood flow rate, direction, and valve function</v>
          </cell>
          <cell r="D573">
            <v>161.30099999999999</v>
          </cell>
        </row>
        <row r="574">
          <cell r="A574">
            <v>93307</v>
          </cell>
          <cell r="B574" t="str">
            <v>TC</v>
          </cell>
          <cell r="C574" t="str">
            <v>echocardiography, transthoracic, real-time with image documentation (2d) with</v>
          </cell>
          <cell r="D574">
            <v>104.7165</v>
          </cell>
        </row>
        <row r="575">
          <cell r="A575">
            <v>93308</v>
          </cell>
          <cell r="B575" t="str">
            <v>TC</v>
          </cell>
          <cell r="C575" t="str">
            <v>echocardiography real time scan limited</v>
          </cell>
          <cell r="D575">
            <v>68.102999999999994</v>
          </cell>
        </row>
        <row r="576">
          <cell r="A576">
            <v>93312</v>
          </cell>
          <cell r="B576" t="str">
            <v>TC</v>
          </cell>
          <cell r="C576" t="str">
            <v>echocardiography, transesophageal, real time with image documentation (2d)</v>
          </cell>
          <cell r="D576">
            <v>173.18700000000001</v>
          </cell>
        </row>
        <row r="577">
          <cell r="A577">
            <v>93314</v>
          </cell>
          <cell r="B577" t="str">
            <v>TC</v>
          </cell>
          <cell r="C577" t="str">
            <v>echocardio, rl time w/doc transesophageal intrp.on</v>
          </cell>
          <cell r="D577">
            <v>177.429</v>
          </cell>
        </row>
        <row r="578">
          <cell r="A578">
            <v>93320</v>
          </cell>
          <cell r="B578" t="str">
            <v>TC</v>
          </cell>
          <cell r="C578" t="str">
            <v>doppler echocardiography, pulsed wave and/or continuous wave with spectral</v>
          </cell>
          <cell r="D578">
            <v>47.302500000000002</v>
          </cell>
        </row>
        <row r="579">
          <cell r="A579">
            <v>93321</v>
          </cell>
          <cell r="B579" t="str">
            <v>TC</v>
          </cell>
          <cell r="C579" t="str">
            <v>doppler echocardiography, pulsed wave and/or continuous wave with spectral</v>
          </cell>
          <cell r="D579">
            <v>21.651</v>
          </cell>
        </row>
        <row r="580">
          <cell r="A580">
            <v>93350</v>
          </cell>
          <cell r="B580" t="str">
            <v>TC</v>
          </cell>
          <cell r="C580" t="str">
            <v>echocardiography, transthoracic, real-time with image documentation (2d, with</v>
          </cell>
          <cell r="D580">
            <v>108.99</v>
          </cell>
        </row>
        <row r="581">
          <cell r="A581">
            <v>93505</v>
          </cell>
          <cell r="B581" t="str">
            <v>TC</v>
          </cell>
          <cell r="C581" t="str">
            <v>endocardial biopsy</v>
          </cell>
          <cell r="D581">
            <v>419.10750000000002</v>
          </cell>
        </row>
        <row r="582">
          <cell r="A582">
            <v>93530</v>
          </cell>
          <cell r="B582" t="str">
            <v>TC</v>
          </cell>
          <cell r="C582" t="str">
            <v>right heart catheterization for congenital cardiac anomalies</v>
          </cell>
          <cell r="D582">
            <v>570.00300000000004</v>
          </cell>
        </row>
        <row r="583">
          <cell r="A583">
            <v>93531</v>
          </cell>
          <cell r="B583" t="str">
            <v>TC</v>
          </cell>
          <cell r="C583" t="str">
            <v>combined right heart cath and retrograde left heart cath for cong</v>
          </cell>
          <cell r="D583">
            <v>1626.3765000000001</v>
          </cell>
        </row>
        <row r="584">
          <cell r="A584">
            <v>93532</v>
          </cell>
          <cell r="B584" t="str">
            <v>TC</v>
          </cell>
          <cell r="C584" t="str">
            <v>combined right and left catheterization for congenital cardiac</v>
          </cell>
          <cell r="D584">
            <v>1501.2375</v>
          </cell>
        </row>
        <row r="585">
          <cell r="A585">
            <v>93533</v>
          </cell>
          <cell r="B585" t="str">
            <v>TC</v>
          </cell>
          <cell r="C585" t="str">
            <v>combined right heart catheterization and transseptal left heart catheterization</v>
          </cell>
          <cell r="D585">
            <v>1515.3810000000001</v>
          </cell>
        </row>
        <row r="586">
          <cell r="A586">
            <v>93561</v>
          </cell>
          <cell r="B586" t="str">
            <v>TC</v>
          </cell>
          <cell r="C586" t="str">
            <v>indicator dilution studies, including arterial/venous cath.</v>
          </cell>
          <cell r="D586">
            <v>18.081</v>
          </cell>
        </row>
        <row r="587">
          <cell r="A587">
            <v>93562</v>
          </cell>
          <cell r="B587" t="str">
            <v>TC</v>
          </cell>
          <cell r="C587" t="str">
            <v>indicator dilution studies, including arterial/venous cath. subse</v>
          </cell>
          <cell r="D587">
            <v>11.193</v>
          </cell>
        </row>
        <row r="588">
          <cell r="A588">
            <v>93571</v>
          </cell>
          <cell r="B588" t="str">
            <v>TC</v>
          </cell>
          <cell r="C588" t="str">
            <v>intravascular doppler velocity and/or pressure derived coronary flow reserve</v>
          </cell>
          <cell r="D588">
            <v>149.982</v>
          </cell>
        </row>
        <row r="589">
          <cell r="A589">
            <v>93572</v>
          </cell>
          <cell r="B589" t="str">
            <v>TC</v>
          </cell>
          <cell r="C589" t="str">
            <v>intravascular doppler velocity and/or pressure derived coronary flow reserve</v>
          </cell>
          <cell r="D589">
            <v>77.311499999999995</v>
          </cell>
        </row>
        <row r="590">
          <cell r="A590">
            <v>93600</v>
          </cell>
          <cell r="B590" t="str">
            <v>TC</v>
          </cell>
          <cell r="C590" t="str">
            <v>special electrocardigram</v>
          </cell>
          <cell r="D590">
            <v>63.766500000000001</v>
          </cell>
        </row>
        <row r="591">
          <cell r="A591">
            <v>93602</v>
          </cell>
          <cell r="B591" t="str">
            <v>TC</v>
          </cell>
          <cell r="C591" t="str">
            <v>intra atrial recording</v>
          </cell>
          <cell r="D591">
            <v>35.0595</v>
          </cell>
        </row>
        <row r="592">
          <cell r="A592">
            <v>93603</v>
          </cell>
          <cell r="B592" t="str">
            <v>TC</v>
          </cell>
          <cell r="C592" t="str">
            <v>right ventricular recording</v>
          </cell>
          <cell r="D592">
            <v>54.305999999999997</v>
          </cell>
        </row>
        <row r="593">
          <cell r="A593">
            <v>93610</v>
          </cell>
          <cell r="B593" t="str">
            <v>TC</v>
          </cell>
          <cell r="C593" t="str">
            <v>intra-atrial pacing</v>
          </cell>
          <cell r="D593">
            <v>42.798000000000002</v>
          </cell>
        </row>
        <row r="594">
          <cell r="A594">
            <v>93612</v>
          </cell>
          <cell r="B594" t="str">
            <v>TC</v>
          </cell>
          <cell r="C594" t="str">
            <v>intraventricular pacing</v>
          </cell>
          <cell r="D594">
            <v>51.722999999999999</v>
          </cell>
        </row>
        <row r="595">
          <cell r="A595">
            <v>93613</v>
          </cell>
          <cell r="B595" t="str">
            <v>TC</v>
          </cell>
          <cell r="C595" t="str">
            <v>intracardiac electrophysiologic 3-dimensional mapping (list separately in</v>
          </cell>
          <cell r="D595">
            <v>128.5515</v>
          </cell>
        </row>
        <row r="596">
          <cell r="A596">
            <v>93618</v>
          </cell>
          <cell r="B596" t="str">
            <v>TC</v>
          </cell>
          <cell r="C596" t="str">
            <v>induction arrhythmia by electrical pacing</v>
          </cell>
          <cell r="D596">
            <v>127.74299999999999</v>
          </cell>
        </row>
        <row r="597">
          <cell r="A597">
            <v>93619</v>
          </cell>
          <cell r="B597" t="str">
            <v>TC</v>
          </cell>
          <cell r="C597" t="str">
            <v>comprehensive ep eval with rt atrial pacing and recording, rt ventricular pacin</v>
          </cell>
          <cell r="D597">
            <v>253.34399999999999</v>
          </cell>
        </row>
        <row r="598">
          <cell r="A598">
            <v>93620</v>
          </cell>
          <cell r="B598" t="str">
            <v>TC</v>
          </cell>
          <cell r="C598" t="str">
            <v>comprehensive ep eval with rt atrial pacing and recording, rt ventricular pacin</v>
          </cell>
          <cell r="D598">
            <v>286.07249999999999</v>
          </cell>
        </row>
        <row r="599">
          <cell r="A599">
            <v>93621</v>
          </cell>
          <cell r="B599" t="str">
            <v>TC</v>
          </cell>
          <cell r="C599" t="str">
            <v>comprehensive electrophysiologic evaluation with right atrial pacing and</v>
          </cell>
          <cell r="D599">
            <v>79.453500000000005</v>
          </cell>
        </row>
        <row r="600">
          <cell r="A600">
            <v>93622</v>
          </cell>
          <cell r="B600" t="str">
            <v>TC</v>
          </cell>
          <cell r="C600" t="str">
            <v>comprehensive electrophysiologic evaluation with right atrial pacing and</v>
          </cell>
          <cell r="D600">
            <v>116.04600000000001</v>
          </cell>
        </row>
        <row r="601">
          <cell r="A601">
            <v>93640</v>
          </cell>
          <cell r="B601" t="str">
            <v>TC</v>
          </cell>
          <cell r="C601" t="str">
            <v>electrophysiologic evaluation of cardioverter-defibrillator leads (includes</v>
          </cell>
          <cell r="D601">
            <v>236.43899999999999</v>
          </cell>
        </row>
        <row r="602">
          <cell r="A602">
            <v>93641</v>
          </cell>
          <cell r="B602" t="str">
            <v>TC</v>
          </cell>
          <cell r="C602" t="str">
            <v>electrophysiologic evaluation of cardioverter- defibrillator</v>
          </cell>
          <cell r="D602">
            <v>233.85599999999999</v>
          </cell>
        </row>
        <row r="603">
          <cell r="A603">
            <v>93642</v>
          </cell>
          <cell r="B603" t="str">
            <v>TC</v>
          </cell>
          <cell r="C603" t="str">
            <v>electrophysiologic evaluation of cardioverter-defibrillator</v>
          </cell>
          <cell r="D603">
            <v>164.68199999999999</v>
          </cell>
        </row>
        <row r="604">
          <cell r="A604">
            <v>93662</v>
          </cell>
          <cell r="B604" t="str">
            <v>TC</v>
          </cell>
          <cell r="C604" t="str">
            <v>intracardiac echocardiography during therapeutic/diagnostic intervention,</v>
          </cell>
          <cell r="D604">
            <v>109.074</v>
          </cell>
        </row>
        <row r="605">
          <cell r="A605">
            <v>93701</v>
          </cell>
          <cell r="B605" t="str">
            <v>TC</v>
          </cell>
          <cell r="C605" t="str">
            <v>bioimpedance, thoracic, electrical</v>
          </cell>
          <cell r="D605">
            <v>20.8005</v>
          </cell>
        </row>
        <row r="606">
          <cell r="A606">
            <v>93724</v>
          </cell>
          <cell r="B606" t="str">
            <v>TC</v>
          </cell>
          <cell r="C606" t="str">
            <v>electronic analysis of antitachycardia pacemaker system (includes</v>
          </cell>
          <cell r="D606">
            <v>54.337499999999999</v>
          </cell>
        </row>
        <row r="607">
          <cell r="A607">
            <v>93740</v>
          </cell>
          <cell r="B607" t="str">
            <v>TC</v>
          </cell>
          <cell r="C607" t="str">
            <v>analysis pacemaker single chamber/telephonic</v>
          </cell>
          <cell r="D607">
            <v>1.4175</v>
          </cell>
        </row>
        <row r="608">
          <cell r="A608">
            <v>93745</v>
          </cell>
          <cell r="B608" t="str">
            <v>TC</v>
          </cell>
          <cell r="C608" t="str">
            <v>initial set-up and programming by a physician of wearable</v>
          </cell>
          <cell r="D608">
            <v>23.047499999999999</v>
          </cell>
        </row>
        <row r="609">
          <cell r="A609">
            <v>93770</v>
          </cell>
          <cell r="B609" t="str">
            <v>TC</v>
          </cell>
          <cell r="C609" t="str">
            <v>determination of venous pressure</v>
          </cell>
          <cell r="D609">
            <v>0.504</v>
          </cell>
        </row>
        <row r="610">
          <cell r="A610">
            <v>93880</v>
          </cell>
          <cell r="B610" t="str">
            <v>TC</v>
          </cell>
          <cell r="C610" t="str">
            <v>duplex scan extracranial arteries, bilat. complete</v>
          </cell>
          <cell r="D610">
            <v>179.26650000000001</v>
          </cell>
        </row>
        <row r="611">
          <cell r="A611">
            <v>93882</v>
          </cell>
          <cell r="B611" t="str">
            <v>TC</v>
          </cell>
          <cell r="C611" t="str">
            <v>duplex scan of extracranial arteries;</v>
          </cell>
          <cell r="D611">
            <v>118.125</v>
          </cell>
        </row>
        <row r="612">
          <cell r="A612">
            <v>93886</v>
          </cell>
          <cell r="B612" t="str">
            <v>TC</v>
          </cell>
          <cell r="C612" t="str">
            <v>transcranial doppler stdy of intracranial art;comp</v>
          </cell>
          <cell r="D612">
            <v>206.75550000000001</v>
          </cell>
        </row>
        <row r="613">
          <cell r="A613">
            <v>93888</v>
          </cell>
          <cell r="B613" t="str">
            <v>TC</v>
          </cell>
          <cell r="C613" t="str">
            <v>transcranial doppler study of the intracranial arteries; limited study</v>
          </cell>
          <cell r="D613">
            <v>140.97300000000001</v>
          </cell>
        </row>
        <row r="614">
          <cell r="A614">
            <v>93890</v>
          </cell>
          <cell r="B614" t="str">
            <v>TC</v>
          </cell>
          <cell r="C614" t="str">
            <v>transcranial doppler study of the intracranial arteries; vasoreactivity study</v>
          </cell>
          <cell r="D614">
            <v>174.048</v>
          </cell>
        </row>
        <row r="615">
          <cell r="A615">
            <v>93892</v>
          </cell>
          <cell r="B615" t="str">
            <v>TC</v>
          </cell>
          <cell r="C615" t="str">
            <v>transcranial doppler study of the intracranial arteries; emboli detection</v>
          </cell>
          <cell r="D615">
            <v>189.18899999999999</v>
          </cell>
        </row>
        <row r="616">
          <cell r="A616">
            <v>93893</v>
          </cell>
          <cell r="B616" t="str">
            <v>TC</v>
          </cell>
          <cell r="C616" t="str">
            <v>transcranial doppler study of the intracranial arteries; emboli detection with</v>
          </cell>
          <cell r="D616">
            <v>188.286</v>
          </cell>
        </row>
        <row r="617">
          <cell r="A617">
            <v>93922</v>
          </cell>
          <cell r="B617" t="str">
            <v>TC</v>
          </cell>
          <cell r="C617" t="str">
            <v>noninvasive physiologic studies of upper or lower extremity</v>
          </cell>
          <cell r="D617">
            <v>89.313000000000002</v>
          </cell>
        </row>
        <row r="618">
          <cell r="A618">
            <v>93923</v>
          </cell>
          <cell r="B618" t="str">
            <v>TC</v>
          </cell>
          <cell r="C618" t="str">
            <v>noninvasive physiologic studies of upper or lower extremity</v>
          </cell>
          <cell r="D618">
            <v>134.77799999999999</v>
          </cell>
        </row>
        <row r="619">
          <cell r="A619">
            <v>93924</v>
          </cell>
          <cell r="B619" t="str">
            <v>TC</v>
          </cell>
          <cell r="C619" t="str">
            <v>noninvasive physiologic studies of lower extremity arteries,</v>
          </cell>
          <cell r="D619">
            <v>167.81100000000001</v>
          </cell>
        </row>
        <row r="620">
          <cell r="A620">
            <v>93925</v>
          </cell>
          <cell r="B620" t="str">
            <v>TC</v>
          </cell>
          <cell r="C620" t="str">
            <v>duplex scan lower extrem. arteries; bilat,complete</v>
          </cell>
          <cell r="D620">
            <v>230.7585</v>
          </cell>
        </row>
        <row r="621">
          <cell r="A621">
            <v>93926</v>
          </cell>
          <cell r="B621" t="str">
            <v>TC</v>
          </cell>
          <cell r="C621" t="str">
            <v>duplex scan of lower extremity arteries or arterial bypass grafts; unilateral</v>
          </cell>
          <cell r="D621">
            <v>146.202</v>
          </cell>
        </row>
        <row r="622">
          <cell r="A622">
            <v>93930</v>
          </cell>
          <cell r="B622" t="str">
            <v>TC</v>
          </cell>
          <cell r="C622" t="str">
            <v>duplex scan upper extrem. arteries; bilat complete</v>
          </cell>
          <cell r="D622">
            <v>181.50299999999999</v>
          </cell>
        </row>
        <row r="623">
          <cell r="A623">
            <v>93931</v>
          </cell>
          <cell r="B623" t="str">
            <v>TC</v>
          </cell>
          <cell r="C623" t="str">
            <v>duplex scan of upper extremity arteries or arterial bypass grafts; unilateral</v>
          </cell>
          <cell r="D623">
            <v>121.569</v>
          </cell>
        </row>
        <row r="624">
          <cell r="A624">
            <v>93970</v>
          </cell>
          <cell r="B624" t="str">
            <v>TC</v>
          </cell>
          <cell r="C624" t="str">
            <v>duplex scan of extremity veins; complete, bilatera</v>
          </cell>
          <cell r="D624">
            <v>180.00149999999999</v>
          </cell>
        </row>
        <row r="625">
          <cell r="A625">
            <v>93971</v>
          </cell>
          <cell r="B625" t="str">
            <v>TC</v>
          </cell>
          <cell r="C625" t="str">
            <v>duplex scan of extremity veins including responses to compression and other</v>
          </cell>
          <cell r="D625">
            <v>119.175</v>
          </cell>
        </row>
        <row r="626">
          <cell r="A626">
            <v>93975</v>
          </cell>
          <cell r="B626" t="str">
            <v>TC</v>
          </cell>
          <cell r="C626" t="str">
            <v>duplex scan of arterial inflow and venous outflow of abdominal, pelvic, scrotal</v>
          </cell>
          <cell r="D626">
            <v>235.44149999999999</v>
          </cell>
        </row>
        <row r="627">
          <cell r="A627">
            <v>93976</v>
          </cell>
          <cell r="B627" t="str">
            <v>TC</v>
          </cell>
          <cell r="C627" t="str">
            <v>duplex scan of arterial inflow and venous outflow of abdominal, pelvic, scrotal</v>
          </cell>
          <cell r="D627">
            <v>128.87700000000001</v>
          </cell>
        </row>
        <row r="628">
          <cell r="A628">
            <v>93978</v>
          </cell>
          <cell r="B628" t="str">
            <v>TC</v>
          </cell>
          <cell r="C628" t="str">
            <v>duplex scan complete; aorta,vena cava,iliac vasc.</v>
          </cell>
          <cell r="D628">
            <v>168.78749999999999</v>
          </cell>
        </row>
        <row r="629">
          <cell r="A629">
            <v>93979</v>
          </cell>
          <cell r="B629" t="str">
            <v>TC</v>
          </cell>
          <cell r="C629" t="str">
            <v>duplex scan of aorta, inferior vena cava, iliac vasculature, or bypass grafts;</v>
          </cell>
          <cell r="D629">
            <v>117.33750000000001</v>
          </cell>
        </row>
        <row r="630">
          <cell r="A630">
            <v>93985</v>
          </cell>
          <cell r="B630" t="str">
            <v>TC</v>
          </cell>
          <cell r="C630" t="str">
            <v>DUP-SCAN HEMO COMPL BI STD</v>
          </cell>
          <cell r="D630">
            <v>194.71199999999999</v>
          </cell>
        </row>
        <row r="631">
          <cell r="A631">
            <v>93986</v>
          </cell>
          <cell r="B631" t="str">
            <v>TC</v>
          </cell>
          <cell r="C631" t="str">
            <v>DUP-SCAN HEMO COMPL UNI STD</v>
          </cell>
          <cell r="D631">
            <v>110.81699999999999</v>
          </cell>
        </row>
        <row r="632">
          <cell r="A632">
            <v>94010</v>
          </cell>
          <cell r="B632" t="str">
            <v>TC</v>
          </cell>
          <cell r="C632" t="str">
            <v>spirometry including graphic record total timed vital capacity exploratory flow</v>
          </cell>
          <cell r="D632">
            <v>20.401499999999999</v>
          </cell>
        </row>
        <row r="633">
          <cell r="A633">
            <v>94060</v>
          </cell>
          <cell r="B633" t="str">
            <v>TC</v>
          </cell>
          <cell r="C633" t="str">
            <v>bronchospasm evaluation, spirometry as in 94010 before &amp; after bronchodilator</v>
          </cell>
          <cell r="D633">
            <v>35.762999999999998</v>
          </cell>
        </row>
        <row r="634">
          <cell r="A634">
            <v>94070</v>
          </cell>
          <cell r="B634" t="str">
            <v>TC</v>
          </cell>
          <cell r="C634" t="str">
            <v>prolonged postexposure evaluation of bronchospasm with multiple spirometric</v>
          </cell>
          <cell r="D634">
            <v>25.6935</v>
          </cell>
        </row>
        <row r="635">
          <cell r="A635">
            <v>94150</v>
          </cell>
          <cell r="B635" t="str">
            <v>TC</v>
          </cell>
          <cell r="C635" t="str">
            <v>vital capacity total</v>
          </cell>
          <cell r="D635">
            <v>15.3405</v>
          </cell>
        </row>
        <row r="636">
          <cell r="A636">
            <v>94200</v>
          </cell>
          <cell r="B636" t="str">
            <v>TC</v>
          </cell>
          <cell r="C636" t="str">
            <v>max breathing capacity, max voluntary ventilation</v>
          </cell>
          <cell r="D636">
            <v>14.048999999999999</v>
          </cell>
        </row>
        <row r="637">
          <cell r="A637">
            <v>94375</v>
          </cell>
          <cell r="B637" t="str">
            <v>TC</v>
          </cell>
          <cell r="C637" t="str">
            <v>respiratory flow volume loop</v>
          </cell>
          <cell r="D637">
            <v>18.585000000000001</v>
          </cell>
        </row>
        <row r="638">
          <cell r="A638">
            <v>94450</v>
          </cell>
          <cell r="B638" t="str">
            <v>TC</v>
          </cell>
          <cell r="C638" t="str">
            <v>breathing response to hypoxia</v>
          </cell>
          <cell r="D638">
            <v>26.1555</v>
          </cell>
        </row>
        <row r="639">
          <cell r="A639">
            <v>94621</v>
          </cell>
          <cell r="B639" t="str">
            <v>TC</v>
          </cell>
          <cell r="C639" t="str">
            <v>pulmonary stress testing; complex (including measurements of co2 production, o2</v>
          </cell>
          <cell r="D639">
            <v>75.054000000000002</v>
          </cell>
        </row>
        <row r="640">
          <cell r="A640">
            <v>94680</v>
          </cell>
          <cell r="B640" t="str">
            <v>TC</v>
          </cell>
          <cell r="C640" t="str">
            <v>expired gas analysis</v>
          </cell>
          <cell r="D640">
            <v>37.285499999999999</v>
          </cell>
        </row>
        <row r="641">
          <cell r="A641">
            <v>94681</v>
          </cell>
          <cell r="B641" t="str">
            <v>TC</v>
          </cell>
          <cell r="C641" t="str">
            <v>expired gas analysis with co2</v>
          </cell>
          <cell r="D641">
            <v>43.68</v>
          </cell>
        </row>
        <row r="642">
          <cell r="A642">
            <v>94690</v>
          </cell>
          <cell r="B642" t="str">
            <v>TC</v>
          </cell>
          <cell r="C642" t="str">
            <v>expired gas analysis rest, indirect</v>
          </cell>
          <cell r="D642">
            <v>38.692500000000003</v>
          </cell>
        </row>
        <row r="643">
          <cell r="A643">
            <v>94772</v>
          </cell>
          <cell r="B643" t="str">
            <v>TC</v>
          </cell>
          <cell r="C643" t="str">
            <v>respiratory pattern recording</v>
          </cell>
          <cell r="D643">
            <v>47.554499999999997</v>
          </cell>
        </row>
        <row r="644">
          <cell r="A644">
            <v>95805</v>
          </cell>
          <cell r="B644" t="str">
            <v>TC</v>
          </cell>
          <cell r="C644" t="str">
            <v>multiple sleep latency or maintenance of wakefulness testing, recording,</v>
          </cell>
          <cell r="D644">
            <v>274.15499999999997</v>
          </cell>
        </row>
        <row r="645">
          <cell r="A645">
            <v>95807</v>
          </cell>
          <cell r="B645" t="str">
            <v>TC</v>
          </cell>
          <cell r="C645" t="str">
            <v>sleep study, simultaneous recording of ventilation, respiratory effort, ecg or</v>
          </cell>
          <cell r="D645">
            <v>343.0455</v>
          </cell>
        </row>
        <row r="646">
          <cell r="A646">
            <v>95808</v>
          </cell>
          <cell r="B646" t="str">
            <v>TC</v>
          </cell>
          <cell r="C646" t="str">
            <v>polysomnography; sleep staging with 1-3 add'l parameters of sleep, attended</v>
          </cell>
          <cell r="D646">
            <v>429.95400000000001</v>
          </cell>
        </row>
        <row r="647">
          <cell r="A647">
            <v>95810</v>
          </cell>
          <cell r="B647" t="str">
            <v>TC</v>
          </cell>
          <cell r="C647" t="str">
            <v>polysomnography; sleep staging with 4 or more add'l parameters of sleep, attende</v>
          </cell>
          <cell r="D647">
            <v>498.40350000000001</v>
          </cell>
        </row>
        <row r="648">
          <cell r="A648">
            <v>95816</v>
          </cell>
          <cell r="B648" t="str">
            <v>TC</v>
          </cell>
          <cell r="C648" t="str">
            <v>electroencephalogram (eeg) including recording awake and drowsy (including</v>
          </cell>
          <cell r="D648">
            <v>135.01949999999999</v>
          </cell>
        </row>
        <row r="649">
          <cell r="A649">
            <v>95819</v>
          </cell>
          <cell r="B649" t="str">
            <v>TC</v>
          </cell>
          <cell r="C649" t="str">
            <v>electroencephalogram (eeg) including recording awake and asleep (including</v>
          </cell>
          <cell r="D649">
            <v>148.34399999999999</v>
          </cell>
        </row>
        <row r="650">
          <cell r="A650">
            <v>95822</v>
          </cell>
          <cell r="B650" t="str">
            <v>TC</v>
          </cell>
          <cell r="C650" t="str">
            <v>electroencephalogram; sleep only</v>
          </cell>
          <cell r="D650">
            <v>147.45150000000001</v>
          </cell>
        </row>
        <row r="651">
          <cell r="A651">
            <v>95824</v>
          </cell>
          <cell r="B651" t="str">
            <v>TC</v>
          </cell>
          <cell r="C651" t="str">
            <v>electroencephalogram; cerebral death eval. only</v>
          </cell>
          <cell r="D651">
            <v>14.112</v>
          </cell>
        </row>
        <row r="652">
          <cell r="A652">
            <v>95829</v>
          </cell>
          <cell r="B652" t="str">
            <v>TC</v>
          </cell>
          <cell r="C652" t="str">
            <v>electrocorticogram at surger</v>
          </cell>
          <cell r="D652">
            <v>742.05600000000004</v>
          </cell>
        </row>
        <row r="653">
          <cell r="A653">
            <v>95860</v>
          </cell>
          <cell r="B653" t="str">
            <v>TC</v>
          </cell>
          <cell r="C653" t="str">
            <v>needle electromyography, one extremity with or without related paraspinal areas</v>
          </cell>
          <cell r="D653">
            <v>26.1555</v>
          </cell>
        </row>
        <row r="654">
          <cell r="A654">
            <v>95861</v>
          </cell>
          <cell r="B654" t="str">
            <v>TC</v>
          </cell>
          <cell r="C654" t="str">
            <v>needle electromyography, two extremities with or without related paraspinal</v>
          </cell>
          <cell r="D654">
            <v>31.825500000000002</v>
          </cell>
        </row>
        <row r="655">
          <cell r="A655">
            <v>95863</v>
          </cell>
          <cell r="B655" t="str">
            <v>TC</v>
          </cell>
          <cell r="C655" t="str">
            <v>needle electromyography, three extremities with or without related paraspinal</v>
          </cell>
          <cell r="D655">
            <v>37.590000000000003</v>
          </cell>
        </row>
        <row r="656">
          <cell r="A656">
            <v>95864</v>
          </cell>
          <cell r="B656" t="str">
            <v>TC</v>
          </cell>
          <cell r="C656" t="str">
            <v>needle electromyography, four extremities with or without related paraspinal</v>
          </cell>
          <cell r="D656">
            <v>37.590000000000003</v>
          </cell>
        </row>
        <row r="657">
          <cell r="A657">
            <v>95867</v>
          </cell>
          <cell r="B657" t="str">
            <v>TC</v>
          </cell>
          <cell r="C657" t="str">
            <v>needle electromyography,cranial nerve supplied muscles,unilateral</v>
          </cell>
          <cell r="D657">
            <v>25.053000000000001</v>
          </cell>
        </row>
        <row r="658">
          <cell r="A658">
            <v>95868</v>
          </cell>
          <cell r="B658" t="str">
            <v>TC</v>
          </cell>
          <cell r="C658" t="str">
            <v>needle electromyography,cranial nerve supplied muscles,bilateral</v>
          </cell>
          <cell r="D658">
            <v>30.418500000000002</v>
          </cell>
        </row>
        <row r="659">
          <cell r="A659">
            <v>95869</v>
          </cell>
          <cell r="B659" t="str">
            <v>TC</v>
          </cell>
          <cell r="C659" t="str">
            <v>needle electromyography; thoracic paraspinal muscles</v>
          </cell>
          <cell r="D659">
            <v>30.418500000000002</v>
          </cell>
        </row>
        <row r="660">
          <cell r="A660">
            <v>95870</v>
          </cell>
          <cell r="B660" t="str">
            <v>TC</v>
          </cell>
          <cell r="C660" t="str">
            <v>needle electromyography; other than paraspinal (eg, abdomen, thorax)</v>
          </cell>
          <cell r="D660">
            <v>20.706</v>
          </cell>
        </row>
        <row r="661">
          <cell r="A661">
            <v>95872</v>
          </cell>
          <cell r="B661" t="str">
            <v>TC</v>
          </cell>
          <cell r="C661" t="str">
            <v>needle electromyography using single fiber electrode, with quantitative</v>
          </cell>
          <cell r="D661">
            <v>21.923999999999999</v>
          </cell>
        </row>
        <row r="662">
          <cell r="A662">
            <v>95875</v>
          </cell>
          <cell r="B662" t="str">
            <v>TC</v>
          </cell>
          <cell r="C662" t="str">
            <v>ischemic limb exercise test with serial specimen(s) acquisition for muscle</v>
          </cell>
          <cell r="D662">
            <v>30.628499999999999</v>
          </cell>
        </row>
        <row r="663">
          <cell r="A663">
            <v>95925</v>
          </cell>
          <cell r="B663" t="str">
            <v>TC</v>
          </cell>
          <cell r="C663" t="str">
            <v>short-latency somatosensory evoked potential study, stimulation of any/all</v>
          </cell>
          <cell r="D663">
            <v>73.930499999999995</v>
          </cell>
        </row>
        <row r="664">
          <cell r="A664">
            <v>95933</v>
          </cell>
          <cell r="B664" t="str">
            <v>TC</v>
          </cell>
          <cell r="C664" t="str">
            <v>orbisularis occuli reflex by electrodiagnostic tes</v>
          </cell>
          <cell r="D664">
            <v>27.594000000000001</v>
          </cell>
        </row>
        <row r="665">
          <cell r="A665">
            <v>95937</v>
          </cell>
          <cell r="B665" t="str">
            <v>TC</v>
          </cell>
          <cell r="C665" t="str">
            <v>neuromuscular junctn testing, ea nerve,any 1 meth.</v>
          </cell>
          <cell r="D665">
            <v>18.585000000000001</v>
          </cell>
        </row>
        <row r="666">
          <cell r="A666">
            <v>95954</v>
          </cell>
          <cell r="B666" t="str">
            <v>TC</v>
          </cell>
          <cell r="C666" t="str">
            <v>pharmacological or physical activation requiring physician attendance during</v>
          </cell>
          <cell r="D666">
            <v>108.759</v>
          </cell>
        </row>
        <row r="667">
          <cell r="A667">
            <v>95955</v>
          </cell>
          <cell r="B667" t="str">
            <v>TC</v>
          </cell>
          <cell r="C667" t="str">
            <v>electroencephalogram during surgery interpretation</v>
          </cell>
          <cell r="D667">
            <v>71.662499999999994</v>
          </cell>
        </row>
        <row r="668">
          <cell r="A668">
            <v>95958</v>
          </cell>
          <cell r="B668" t="str">
            <v>TC</v>
          </cell>
          <cell r="C668" t="str">
            <v>wada activation test for hemispheric funct.inc.eeg</v>
          </cell>
          <cell r="D668">
            <v>138.67349999999999</v>
          </cell>
        </row>
        <row r="669">
          <cell r="A669">
            <v>95961</v>
          </cell>
          <cell r="B669" t="str">
            <v>TC</v>
          </cell>
          <cell r="C669" t="str">
            <v>functional cortical and subcortical mapping by stimulation and/or recording of</v>
          </cell>
          <cell r="D669">
            <v>58.38</v>
          </cell>
        </row>
        <row r="670">
          <cell r="A670">
            <v>95962</v>
          </cell>
          <cell r="B670" t="str">
            <v>TC</v>
          </cell>
          <cell r="C670" t="str">
            <v>functional cortical mapping by stimulation of electrodes on brain surface, or</v>
          </cell>
          <cell r="D670">
            <v>39.0075</v>
          </cell>
        </row>
        <row r="671">
          <cell r="A671" t="str">
            <v>G0279</v>
          </cell>
          <cell r="B671" t="str">
            <v>TC</v>
          </cell>
          <cell r="C671" t="str">
            <v>diagnostic digital breast tomosynthesis, unilateral or bilateral</v>
          </cell>
          <cell r="D671">
            <v>20.47</v>
          </cell>
        </row>
        <row r="1360">
          <cell r="A1360">
            <v>10021</v>
          </cell>
          <cell r="C1360" t="str">
            <v>fine needle aspiration; without imaging guidance</v>
          </cell>
          <cell r="D1360">
            <v>56.679000000000002</v>
          </cell>
        </row>
        <row r="1361">
          <cell r="A1361">
            <v>10040</v>
          </cell>
          <cell r="C1361" t="str">
            <v>acne surgery (eg, marsupialization, opening or removal of</v>
          </cell>
          <cell r="D1361">
            <v>68.764499999999998</v>
          </cell>
        </row>
        <row r="1362">
          <cell r="A1362">
            <v>10060</v>
          </cell>
          <cell r="C1362" t="str">
            <v>drainage of abscess</v>
          </cell>
          <cell r="D1362">
            <v>72.9435</v>
          </cell>
        </row>
        <row r="1363">
          <cell r="A1363">
            <v>10061</v>
          </cell>
          <cell r="C1363" t="str">
            <v>drainage of abscess</v>
          </cell>
          <cell r="D1363">
            <v>130.053</v>
          </cell>
        </row>
        <row r="1364">
          <cell r="A1364">
            <v>10080</v>
          </cell>
          <cell r="C1364" t="str">
            <v>incision and drainage of pilonidal cyst;</v>
          </cell>
          <cell r="D1364">
            <v>74.55</v>
          </cell>
        </row>
        <row r="1365">
          <cell r="A1365">
            <v>10081</v>
          </cell>
          <cell r="C1365" t="str">
            <v>incision and drainage of pilonidal cyst;</v>
          </cell>
          <cell r="D1365">
            <v>130.66200000000001</v>
          </cell>
        </row>
        <row r="1366">
          <cell r="A1366">
            <v>10120</v>
          </cell>
          <cell r="C1366" t="str">
            <v>incision and removal of foreign body, subcutaneous tissues;</v>
          </cell>
          <cell r="D1366">
            <v>71.525999999999996</v>
          </cell>
        </row>
        <row r="1367">
          <cell r="A1367">
            <v>10121</v>
          </cell>
          <cell r="C1367" t="str">
            <v>incision and removal of foreign body, subcutaneous tissues;</v>
          </cell>
          <cell r="D1367">
            <v>146.4435</v>
          </cell>
        </row>
        <row r="1368">
          <cell r="A1368">
            <v>10140</v>
          </cell>
          <cell r="C1368" t="str">
            <v>drainage of blood effusion</v>
          </cell>
          <cell r="D1368">
            <v>93.45</v>
          </cell>
        </row>
        <row r="1369">
          <cell r="A1369">
            <v>10160</v>
          </cell>
          <cell r="C1369" t="str">
            <v>puncture aspiration of abscess, hematoma, bulla, or cyst</v>
          </cell>
          <cell r="D1369">
            <v>75.253500000000003</v>
          </cell>
        </row>
        <row r="1370">
          <cell r="A1370">
            <v>10180</v>
          </cell>
          <cell r="C1370" t="str">
            <v>incision and drainage, complex, postoperative wound infection</v>
          </cell>
          <cell r="D1370">
            <v>137.90700000000001</v>
          </cell>
        </row>
        <row r="1371">
          <cell r="A1371">
            <v>11000</v>
          </cell>
          <cell r="C1371" t="str">
            <v>surgical cleansing of skin</v>
          </cell>
          <cell r="D1371">
            <v>26.544</v>
          </cell>
        </row>
        <row r="1372">
          <cell r="A1372">
            <v>11001</v>
          </cell>
          <cell r="C1372" t="str">
            <v>debridement of extensive eczematous or infected skin; each additional 10% of</v>
          </cell>
          <cell r="D1372">
            <v>13.377000000000001</v>
          </cell>
        </row>
        <row r="1373">
          <cell r="A1373">
            <v>11004</v>
          </cell>
          <cell r="C1373" t="str">
            <v>debridement of skin, subcutaneous tissue, muscle and fascia for necrotizing</v>
          </cell>
          <cell r="D1373">
            <v>475.29300000000001</v>
          </cell>
        </row>
        <row r="1374">
          <cell r="A1374">
            <v>11005</v>
          </cell>
          <cell r="C1374" t="str">
            <v>debridement of skin, subcutaneous tissue, muscle and fascia for necrotizing</v>
          </cell>
          <cell r="D1374">
            <v>620.27700000000004</v>
          </cell>
        </row>
        <row r="1375">
          <cell r="A1375">
            <v>11006</v>
          </cell>
          <cell r="C1375" t="str">
            <v>debridement of skin, subcutaneous tissue, muscle and fascia for necrotizing</v>
          </cell>
          <cell r="D1375">
            <v>586.87649999999996</v>
          </cell>
        </row>
        <row r="1376">
          <cell r="A1376">
            <v>11008</v>
          </cell>
          <cell r="C1376" t="str">
            <v>removal of prosthetic material or mesh, abdominal wall for necrotizing soft</v>
          </cell>
          <cell r="D1376">
            <v>223.5975</v>
          </cell>
        </row>
        <row r="1377">
          <cell r="A1377">
            <v>11042</v>
          </cell>
          <cell r="C1377" t="str">
            <v>debridement;</v>
          </cell>
          <cell r="D1377">
            <v>37.978499999999997</v>
          </cell>
        </row>
        <row r="1378">
          <cell r="A1378">
            <v>11043</v>
          </cell>
          <cell r="C1378" t="str">
            <v>debridement;</v>
          </cell>
          <cell r="D1378">
            <v>184.60050000000001</v>
          </cell>
        </row>
        <row r="1379">
          <cell r="A1379">
            <v>11044</v>
          </cell>
          <cell r="C1379" t="str">
            <v>debridement;</v>
          </cell>
          <cell r="D1379">
            <v>254.00550000000001</v>
          </cell>
        </row>
        <row r="1380">
          <cell r="A1380">
            <v>11055</v>
          </cell>
          <cell r="C1380" t="str">
            <v>paring or cutting of benign hyperkeratotic lesion (eg, corn or callus); single</v>
          </cell>
          <cell r="D1380">
            <v>19.057500000000001</v>
          </cell>
        </row>
        <row r="1381">
          <cell r="A1381">
            <v>11056</v>
          </cell>
          <cell r="C1381" t="str">
            <v>paring or cutting of benign hyperkeratotic lesion (eg, corn or callus); two to</v>
          </cell>
          <cell r="D1381">
            <v>26.88</v>
          </cell>
        </row>
        <row r="1382">
          <cell r="A1382">
            <v>11057</v>
          </cell>
          <cell r="C1382" t="str">
            <v>paring or cutting of benign hyperkeratotic lesion (eg, corn or callus); more</v>
          </cell>
          <cell r="D1382">
            <v>34.902000000000001</v>
          </cell>
        </row>
        <row r="1383">
          <cell r="A1383">
            <v>11200</v>
          </cell>
          <cell r="C1383" t="str">
            <v>removal of skin tags</v>
          </cell>
          <cell r="D1383">
            <v>53.035499999999999</v>
          </cell>
        </row>
        <row r="1384">
          <cell r="A1384">
            <v>11201</v>
          </cell>
          <cell r="C1384" t="str">
            <v>removal of skin tags, multiple fibrocutaneous tags, any area; each additional</v>
          </cell>
          <cell r="D1384">
            <v>13.5345</v>
          </cell>
        </row>
        <row r="1385">
          <cell r="A1385">
            <v>11300</v>
          </cell>
          <cell r="C1385" t="str">
            <v>shaving of epidermal or dermal lesion, single lesion, trunk, arms or legs;</v>
          </cell>
          <cell r="D1385">
            <v>23.981999999999999</v>
          </cell>
        </row>
        <row r="1386">
          <cell r="A1386">
            <v>11301</v>
          </cell>
          <cell r="C1386" t="str">
            <v>shaving of epidermal or dermal lesion, single lesion, trunk, arms or legs;</v>
          </cell>
          <cell r="D1386">
            <v>40.771500000000003</v>
          </cell>
        </row>
        <row r="1387">
          <cell r="A1387">
            <v>11302</v>
          </cell>
          <cell r="C1387" t="str">
            <v>shaving of epidermal or dermal lesion, single lesion, trunk, arms or legs;</v>
          </cell>
          <cell r="D1387">
            <v>50.557499999999997</v>
          </cell>
        </row>
        <row r="1388">
          <cell r="A1388">
            <v>11303</v>
          </cell>
          <cell r="C1388" t="str">
            <v>shaving of epidermal or dermal lesion, single lesion, trunk, arms or legs;</v>
          </cell>
          <cell r="D1388">
            <v>59.304000000000002</v>
          </cell>
        </row>
        <row r="1389">
          <cell r="A1389">
            <v>11305</v>
          </cell>
          <cell r="C1389" t="str">
            <v>shaving of epidermal or dermal lesion, single lesion, scalp,</v>
          </cell>
          <cell r="D1389">
            <v>30.355499999999999</v>
          </cell>
        </row>
        <row r="1390">
          <cell r="A1390">
            <v>11306</v>
          </cell>
          <cell r="C1390" t="str">
            <v>shaving of lesion scalp/neck/hand/etc .6- 1.0 cm</v>
          </cell>
          <cell r="D1390">
            <v>45.979500000000002</v>
          </cell>
        </row>
        <row r="1391">
          <cell r="A1391">
            <v>11307</v>
          </cell>
          <cell r="C1391" t="str">
            <v>shaving of epidermal or dermal lesion, single lesion, scalp,</v>
          </cell>
          <cell r="D1391">
            <v>54.211500000000001</v>
          </cell>
        </row>
        <row r="1392">
          <cell r="A1392">
            <v>11308</v>
          </cell>
          <cell r="C1392" t="str">
            <v>shaving of epidermal or dermal lesion, single lesion, scalp,</v>
          </cell>
          <cell r="D1392">
            <v>65.215500000000006</v>
          </cell>
        </row>
        <row r="1393">
          <cell r="A1393">
            <v>11310</v>
          </cell>
          <cell r="C1393" t="str">
            <v>shaving of epidermal or dermal lesion, single lesion, face,</v>
          </cell>
          <cell r="D1393">
            <v>34.723500000000001</v>
          </cell>
        </row>
        <row r="1394">
          <cell r="A1394">
            <v>11311</v>
          </cell>
          <cell r="C1394" t="str">
            <v>shaving of epidermal or dermal lesion, single lesion, face,</v>
          </cell>
          <cell r="D1394">
            <v>50.862000000000002</v>
          </cell>
        </row>
        <row r="1395">
          <cell r="A1395">
            <v>11312</v>
          </cell>
          <cell r="C1395" t="str">
            <v>shaving of epidermal or dermal lesion, single lesion, face,</v>
          </cell>
          <cell r="D1395">
            <v>58.401000000000003</v>
          </cell>
        </row>
        <row r="1396">
          <cell r="A1396">
            <v>11313</v>
          </cell>
          <cell r="C1396" t="str">
            <v>shaving of epidermal or dermal lesion, single lesion, face,</v>
          </cell>
          <cell r="D1396">
            <v>78.130499999999998</v>
          </cell>
        </row>
        <row r="1397">
          <cell r="A1397">
            <v>11400</v>
          </cell>
          <cell r="C1397" t="str">
            <v>excision, benign lesion including margins, except skin tag (unless listed</v>
          </cell>
          <cell r="D1397">
            <v>57.896999999999998</v>
          </cell>
        </row>
        <row r="1398">
          <cell r="A1398">
            <v>11401</v>
          </cell>
          <cell r="C1398" t="str">
            <v>removal of skin lesion</v>
          </cell>
          <cell r="D1398">
            <v>77.216999999999999</v>
          </cell>
        </row>
        <row r="1399">
          <cell r="A1399">
            <v>11402</v>
          </cell>
          <cell r="C1399" t="str">
            <v>removal of skin lesion</v>
          </cell>
          <cell r="D1399">
            <v>85.522499999999994</v>
          </cell>
        </row>
        <row r="1400">
          <cell r="A1400">
            <v>11403</v>
          </cell>
          <cell r="C1400" t="str">
            <v>removal skin lesion</v>
          </cell>
          <cell r="D1400">
            <v>108.8115</v>
          </cell>
        </row>
        <row r="1401">
          <cell r="A1401">
            <v>11404</v>
          </cell>
          <cell r="C1401" t="str">
            <v>amb surg exc ben lesions trunk arm legs 3.0 to 4.0</v>
          </cell>
          <cell r="D1401">
            <v>121.212</v>
          </cell>
        </row>
        <row r="1402">
          <cell r="A1402">
            <v>11406</v>
          </cell>
          <cell r="C1402" t="str">
            <v>amb surg exc ben lesion trunk arm leg over 4.0 cm</v>
          </cell>
          <cell r="D1402">
            <v>181.7235</v>
          </cell>
        </row>
        <row r="1403">
          <cell r="A1403">
            <v>11420</v>
          </cell>
          <cell r="C1403" t="str">
            <v>excision, benign lesion including margins, except skin tag (unless listed</v>
          </cell>
          <cell r="D1403">
            <v>62.768999999999998</v>
          </cell>
        </row>
        <row r="1404">
          <cell r="A1404">
            <v>11421</v>
          </cell>
          <cell r="C1404" t="str">
            <v>removal of skin lesion</v>
          </cell>
          <cell r="D1404">
            <v>84.965999999999994</v>
          </cell>
        </row>
        <row r="1405">
          <cell r="A1405">
            <v>11422</v>
          </cell>
          <cell r="C1405" t="str">
            <v>removal of skin lesion</v>
          </cell>
          <cell r="D1405">
            <v>102.459</v>
          </cell>
        </row>
        <row r="1406">
          <cell r="A1406">
            <v>11423</v>
          </cell>
          <cell r="C1406" t="str">
            <v>amb surg exc ben lesion scalp neck hand 2.0 to 3.0</v>
          </cell>
          <cell r="D1406">
            <v>119.66849999999999</v>
          </cell>
        </row>
        <row r="1407">
          <cell r="A1407">
            <v>11424</v>
          </cell>
          <cell r="C1407" t="str">
            <v>amb surg exc ben lesion scalp neck hand 3.0 to 4.0</v>
          </cell>
          <cell r="D1407">
            <v>138.0855</v>
          </cell>
        </row>
        <row r="1408">
          <cell r="A1408">
            <v>11426</v>
          </cell>
          <cell r="C1408" t="str">
            <v>amb surg exc ben lesion scalp neck hand over 4.0</v>
          </cell>
          <cell r="D1408">
            <v>211.34399999999999</v>
          </cell>
        </row>
        <row r="1409">
          <cell r="A1409">
            <v>11440</v>
          </cell>
          <cell r="C1409" t="str">
            <v>excision, other benign lesion including margins (unless listed elsewhere),</v>
          </cell>
          <cell r="D1409">
            <v>75.022499999999994</v>
          </cell>
        </row>
        <row r="1410">
          <cell r="A1410">
            <v>11441</v>
          </cell>
          <cell r="C1410" t="str">
            <v>removal of skin lesion</v>
          </cell>
          <cell r="D1410">
            <v>98.742000000000004</v>
          </cell>
        </row>
        <row r="1411">
          <cell r="A1411">
            <v>11442</v>
          </cell>
          <cell r="C1411" t="str">
            <v>excision, other benign lesion including margins (unless listed elsewhere),</v>
          </cell>
          <cell r="D1411">
            <v>110.25</v>
          </cell>
        </row>
        <row r="1412">
          <cell r="A1412">
            <v>11443</v>
          </cell>
          <cell r="C1412" t="str">
            <v>amb surg exc ben lesion face ears nose 2.0 to 3.0</v>
          </cell>
          <cell r="D1412">
            <v>136.52099999999999</v>
          </cell>
        </row>
        <row r="1413">
          <cell r="A1413">
            <v>11444</v>
          </cell>
          <cell r="C1413" t="str">
            <v>amb surg exc ben lesion face ears nose 3.0 to 4.0</v>
          </cell>
          <cell r="D1413">
            <v>175.392</v>
          </cell>
        </row>
        <row r="1414">
          <cell r="A1414">
            <v>11446</v>
          </cell>
          <cell r="C1414" t="str">
            <v>excision, other benign lesion (unless listed elsewhere), face,</v>
          </cell>
          <cell r="D1414">
            <v>248.619</v>
          </cell>
        </row>
        <row r="1415">
          <cell r="A1415">
            <v>11450</v>
          </cell>
          <cell r="C1415" t="str">
            <v>exc skin for hidradenitis primary suture/axillary.</v>
          </cell>
          <cell r="D1415">
            <v>180.71549999999999</v>
          </cell>
        </row>
        <row r="1416">
          <cell r="A1416">
            <v>11451</v>
          </cell>
          <cell r="C1416" t="str">
            <v>exc skin for hidradenitis w other closure/axillary</v>
          </cell>
          <cell r="D1416">
            <v>239.1165</v>
          </cell>
        </row>
        <row r="1417">
          <cell r="A1417">
            <v>11462</v>
          </cell>
          <cell r="C1417" t="str">
            <v>exc skin for hidradenitis w prim suture/inguinal</v>
          </cell>
          <cell r="D1417">
            <v>173.71199999999999</v>
          </cell>
        </row>
        <row r="1418">
          <cell r="A1418">
            <v>11463</v>
          </cell>
          <cell r="C1418" t="str">
            <v>exc skin for hidradenitis w oth closure/inguinal</v>
          </cell>
          <cell r="D1418">
            <v>243.86250000000001</v>
          </cell>
        </row>
        <row r="1419">
          <cell r="A1419">
            <v>11470</v>
          </cell>
          <cell r="C1419" t="str">
            <v>exc skin for hidradenitis w primary closure</v>
          </cell>
          <cell r="D1419">
            <v>205.95750000000001</v>
          </cell>
        </row>
        <row r="1420">
          <cell r="A1420">
            <v>11471</v>
          </cell>
          <cell r="C1420" t="str">
            <v>exc skin for hidradenitis with other closure</v>
          </cell>
          <cell r="D1420">
            <v>259.45499999999998</v>
          </cell>
        </row>
        <row r="1421">
          <cell r="A1421">
            <v>11600</v>
          </cell>
          <cell r="C1421" t="str">
            <v>removal of skin lesion</v>
          </cell>
          <cell r="D1421">
            <v>87.423000000000002</v>
          </cell>
        </row>
        <row r="1422">
          <cell r="A1422">
            <v>11601</v>
          </cell>
          <cell r="C1422" t="str">
            <v>removal of skin lesion</v>
          </cell>
          <cell r="D1422">
            <v>113.1375</v>
          </cell>
        </row>
        <row r="1423">
          <cell r="A1423">
            <v>11602</v>
          </cell>
          <cell r="C1423" t="str">
            <v>removal of skin lesion</v>
          </cell>
          <cell r="D1423">
            <v>124.53</v>
          </cell>
        </row>
        <row r="1424">
          <cell r="A1424">
            <v>11603</v>
          </cell>
          <cell r="C1424" t="str">
            <v>excision malignant lesion truck arms or legs diame</v>
          </cell>
          <cell r="D1424">
            <v>148.21799999999999</v>
          </cell>
        </row>
        <row r="1425">
          <cell r="A1425">
            <v>11604</v>
          </cell>
          <cell r="C1425" t="str">
            <v>amb surg excision malignant lesion 3.0 to 4.0 cm</v>
          </cell>
          <cell r="D1425">
            <v>162.91800000000001</v>
          </cell>
        </row>
        <row r="1426">
          <cell r="A1426">
            <v>11606</v>
          </cell>
          <cell r="C1426" t="str">
            <v>amb surg excision malignant lesion over 4.0 cm</v>
          </cell>
          <cell r="D1426">
            <v>241.95150000000001</v>
          </cell>
        </row>
        <row r="1427">
          <cell r="A1427">
            <v>11620</v>
          </cell>
          <cell r="C1427" t="str">
            <v>removal of skin lesion</v>
          </cell>
          <cell r="D1427">
            <v>88.745999999999995</v>
          </cell>
        </row>
        <row r="1428">
          <cell r="A1428">
            <v>11621</v>
          </cell>
          <cell r="C1428" t="str">
            <v>removal of skin lesion</v>
          </cell>
          <cell r="D1428">
            <v>114.37649999999999</v>
          </cell>
        </row>
        <row r="1429">
          <cell r="A1429">
            <v>11622</v>
          </cell>
          <cell r="C1429" t="str">
            <v>removal of skin lesion</v>
          </cell>
          <cell r="D1429">
            <v>131.95349999999999</v>
          </cell>
        </row>
        <row r="1430">
          <cell r="A1430">
            <v>11623</v>
          </cell>
          <cell r="C1430" t="str">
            <v>excision malignant lesion diameter 2 to 3 cm.</v>
          </cell>
          <cell r="D1430">
            <v>162.78149999999999</v>
          </cell>
        </row>
        <row r="1431">
          <cell r="A1431">
            <v>11624</v>
          </cell>
          <cell r="C1431" t="str">
            <v>amb surg exc malignant lesion 3.0 to 4.0 scalp etc</v>
          </cell>
          <cell r="D1431">
            <v>185.16749999999999</v>
          </cell>
        </row>
        <row r="1432">
          <cell r="A1432">
            <v>11626</v>
          </cell>
          <cell r="C1432" t="str">
            <v>amb surg exc malignant lesion 4.0 scalp neck</v>
          </cell>
          <cell r="D1432">
            <v>231.9135</v>
          </cell>
        </row>
        <row r="1433">
          <cell r="A1433">
            <v>11640</v>
          </cell>
          <cell r="C1433" t="str">
            <v>removal of skin lesion</v>
          </cell>
          <cell r="D1433">
            <v>93.481499999999997</v>
          </cell>
        </row>
        <row r="1434">
          <cell r="A1434">
            <v>11641</v>
          </cell>
          <cell r="C1434" t="str">
            <v>removal of skin lesion</v>
          </cell>
          <cell r="D1434">
            <v>122.0835</v>
          </cell>
        </row>
        <row r="1435">
          <cell r="A1435">
            <v>11642</v>
          </cell>
          <cell r="C1435" t="str">
            <v>removal of skin lesion</v>
          </cell>
          <cell r="D1435">
            <v>144.11250000000001</v>
          </cell>
        </row>
        <row r="1436">
          <cell r="A1436">
            <v>11643</v>
          </cell>
          <cell r="C1436" t="str">
            <v>amb surg exc malignant lesion face ears 2.0 to 3.0</v>
          </cell>
          <cell r="D1436">
            <v>180.22200000000001</v>
          </cell>
        </row>
        <row r="1437">
          <cell r="A1437">
            <v>11644</v>
          </cell>
          <cell r="C1437" t="str">
            <v>amb surg exc malignant lesion face ears 3.0 to 4.0</v>
          </cell>
          <cell r="D1437">
            <v>224.74199999999999</v>
          </cell>
        </row>
        <row r="1438">
          <cell r="A1438">
            <v>11646</v>
          </cell>
          <cell r="C1438" t="str">
            <v>amb surg exc malignant lesion face ears over 4.0</v>
          </cell>
          <cell r="D1438">
            <v>316.512</v>
          </cell>
        </row>
        <row r="1439">
          <cell r="A1439">
            <v>11720</v>
          </cell>
          <cell r="C1439" t="str">
            <v>debridement of nail(s) by any method(s); one to five</v>
          </cell>
          <cell r="D1439">
            <v>14.028</v>
          </cell>
        </row>
        <row r="1440">
          <cell r="A1440">
            <v>11721</v>
          </cell>
          <cell r="C1440" t="str">
            <v>debridement of nail(s) by any method(s); six or more</v>
          </cell>
          <cell r="D1440">
            <v>23.971499999999999</v>
          </cell>
        </row>
        <row r="1441">
          <cell r="A1441">
            <v>11730</v>
          </cell>
          <cell r="C1441" t="str">
            <v>removal of nail</v>
          </cell>
          <cell r="D1441">
            <v>48.604500000000002</v>
          </cell>
        </row>
        <row r="1442">
          <cell r="A1442">
            <v>11732</v>
          </cell>
          <cell r="C1442" t="str">
            <v>avulsion of nail plate, partial or complete, simple; each additional nail plate</v>
          </cell>
          <cell r="D1442">
            <v>25.263000000000002</v>
          </cell>
        </row>
        <row r="1443">
          <cell r="A1443">
            <v>11740</v>
          </cell>
          <cell r="C1443" t="str">
            <v>evacuation of subungual hematoma</v>
          </cell>
          <cell r="D1443">
            <v>25.053000000000001</v>
          </cell>
        </row>
        <row r="1444">
          <cell r="A1444">
            <v>11750</v>
          </cell>
          <cell r="C1444" t="str">
            <v>removal of nail bed</v>
          </cell>
          <cell r="D1444">
            <v>138.2535</v>
          </cell>
        </row>
        <row r="1445">
          <cell r="A1445">
            <v>11755</v>
          </cell>
          <cell r="C1445" t="str">
            <v>biopsy of nail unit (eg, plate, bed, matrix, hyponychium, proximal and lateral</v>
          </cell>
          <cell r="D1445">
            <v>68.8065</v>
          </cell>
        </row>
        <row r="1446">
          <cell r="A1446">
            <v>11760</v>
          </cell>
          <cell r="C1446" t="str">
            <v>reconstruction of nail bed</v>
          </cell>
          <cell r="D1446">
            <v>102.774</v>
          </cell>
        </row>
        <row r="1447">
          <cell r="A1447">
            <v>11762</v>
          </cell>
          <cell r="C1447" t="str">
            <v>reconstruction of nail bed</v>
          </cell>
          <cell r="D1447">
            <v>158.7705</v>
          </cell>
        </row>
        <row r="1448">
          <cell r="A1448">
            <v>11765</v>
          </cell>
          <cell r="C1448" t="str">
            <v>wedge excision of skin of nail fold (eg, for ingrown toenail)</v>
          </cell>
          <cell r="D1448">
            <v>52.762500000000003</v>
          </cell>
        </row>
        <row r="1449">
          <cell r="A1449">
            <v>11770</v>
          </cell>
          <cell r="C1449" t="str">
            <v>amb surg exc pilonidal cyst/sinus simple</v>
          </cell>
          <cell r="D1449">
            <v>139.2825</v>
          </cell>
        </row>
        <row r="1450">
          <cell r="A1450">
            <v>11771</v>
          </cell>
          <cell r="C1450" t="str">
            <v>amb surg exc pilonidal cyst/sinus extensive</v>
          </cell>
          <cell r="D1450">
            <v>322.58100000000002</v>
          </cell>
        </row>
        <row r="1451">
          <cell r="A1451">
            <v>11772</v>
          </cell>
          <cell r="C1451" t="str">
            <v>amb surg exc pilonidal cyst/sinus complicated</v>
          </cell>
          <cell r="D1451">
            <v>420.22050000000002</v>
          </cell>
        </row>
        <row r="1452">
          <cell r="A1452">
            <v>11900</v>
          </cell>
          <cell r="C1452" t="str">
            <v>injection into skin lesions</v>
          </cell>
          <cell r="D1452">
            <v>25.010999999999999</v>
          </cell>
        </row>
        <row r="1453">
          <cell r="A1453">
            <v>11901</v>
          </cell>
          <cell r="C1453" t="str">
            <v>injection, intralesional;</v>
          </cell>
          <cell r="D1453">
            <v>38.923499999999997</v>
          </cell>
        </row>
        <row r="1454">
          <cell r="A1454">
            <v>11960</v>
          </cell>
          <cell r="C1454" t="str">
            <v>insertion of tissue expender.</v>
          </cell>
          <cell r="D1454">
            <v>710.4615</v>
          </cell>
        </row>
        <row r="1455">
          <cell r="A1455">
            <v>11970</v>
          </cell>
          <cell r="C1455" t="str">
            <v>replacement of tissue expander with permanent prosthesis</v>
          </cell>
          <cell r="D1455">
            <v>467.48099999999999</v>
          </cell>
        </row>
        <row r="1456">
          <cell r="A1456">
            <v>11971</v>
          </cell>
          <cell r="C1456" t="str">
            <v>removal of tissue expander(s) without insertion of prosthesis</v>
          </cell>
          <cell r="D1456">
            <v>230.4435</v>
          </cell>
        </row>
        <row r="1457">
          <cell r="A1457">
            <v>11976</v>
          </cell>
          <cell r="C1457" t="str">
            <v>removal, implantable contraceptive capsule</v>
          </cell>
          <cell r="D1457">
            <v>79.285499999999999</v>
          </cell>
        </row>
        <row r="1458">
          <cell r="A1458">
            <v>11980</v>
          </cell>
          <cell r="C1458" t="str">
            <v>subcutaneous hormone pellet (implantation of estradiol and/or testosterone)</v>
          </cell>
          <cell r="D1458">
            <v>66.601500000000001</v>
          </cell>
        </row>
        <row r="1459">
          <cell r="A1459">
            <v>11981</v>
          </cell>
          <cell r="C1459" t="str">
            <v>insert drug implant drevice</v>
          </cell>
          <cell r="D1459">
            <v>67.91</v>
          </cell>
        </row>
        <row r="1460">
          <cell r="A1460">
            <v>11982</v>
          </cell>
          <cell r="C1460" t="str">
            <v>remove drug implant device</v>
          </cell>
          <cell r="D1460">
            <v>82.86</v>
          </cell>
        </row>
        <row r="1461">
          <cell r="A1461">
            <v>11983</v>
          </cell>
          <cell r="C1461" t="str">
            <v>remove/insert drug implant</v>
          </cell>
          <cell r="D1461">
            <v>151.72999999999999</v>
          </cell>
        </row>
        <row r="1462">
          <cell r="A1462">
            <v>12001</v>
          </cell>
          <cell r="C1462" t="str">
            <v>repair of recent wound</v>
          </cell>
          <cell r="D1462">
            <v>81.837000000000003</v>
          </cell>
        </row>
        <row r="1463">
          <cell r="A1463">
            <v>12002</v>
          </cell>
          <cell r="C1463" t="str">
            <v>amb surg simple repair superficial wound 2.5-7.5</v>
          </cell>
          <cell r="D1463">
            <v>90.814499999999995</v>
          </cell>
        </row>
        <row r="1464">
          <cell r="A1464">
            <v>12004</v>
          </cell>
          <cell r="C1464" t="str">
            <v>simple rep superf wds sca neck axil ext gen tru/ex</v>
          </cell>
          <cell r="D1464">
            <v>106.8165</v>
          </cell>
        </row>
        <row r="1465">
          <cell r="A1465">
            <v>12005</v>
          </cell>
          <cell r="C1465" t="str">
            <v>amb surg simple repair superficial wound 12.5-20.0</v>
          </cell>
          <cell r="D1465">
            <v>133.203</v>
          </cell>
        </row>
        <row r="1466">
          <cell r="A1466">
            <v>12006</v>
          </cell>
          <cell r="C1466" t="str">
            <v>amb surg simple repair superficial wound 20.0-30.0</v>
          </cell>
          <cell r="D1466">
            <v>168.32550000000001</v>
          </cell>
        </row>
        <row r="1467">
          <cell r="A1467">
            <v>12007</v>
          </cell>
          <cell r="C1467" t="str">
            <v>amb surg simple repair superficial wound over 30.0</v>
          </cell>
          <cell r="D1467">
            <v>192.40199999999999</v>
          </cell>
        </row>
        <row r="1468">
          <cell r="A1468">
            <v>12011</v>
          </cell>
          <cell r="C1468" t="str">
            <v>amb surg simple repair superficial wound 2.5 cm</v>
          </cell>
          <cell r="D1468">
            <v>84.608999999999995</v>
          </cell>
        </row>
        <row r="1469">
          <cell r="A1469">
            <v>12013</v>
          </cell>
          <cell r="C1469" t="str">
            <v>amb surg simple repair superficial wound 2.5-5.0</v>
          </cell>
          <cell r="D1469">
            <v>96.495000000000005</v>
          </cell>
        </row>
        <row r="1470">
          <cell r="A1470">
            <v>12014</v>
          </cell>
          <cell r="C1470" t="str">
            <v>amb surg simple repair superficial wound 5.0-7.5</v>
          </cell>
          <cell r="D1470">
            <v>116.24550000000001</v>
          </cell>
        </row>
        <row r="1471">
          <cell r="A1471">
            <v>12015</v>
          </cell>
          <cell r="C1471" t="str">
            <v>amb surg simple repair superficial wound 7.5-12.5</v>
          </cell>
          <cell r="D1471">
            <v>145.929</v>
          </cell>
        </row>
        <row r="1472">
          <cell r="A1472">
            <v>12016</v>
          </cell>
          <cell r="C1472" t="str">
            <v>amb surg simple repair superficial wound 12.5-20.0</v>
          </cell>
          <cell r="D1472">
            <v>178.16399999999999</v>
          </cell>
        </row>
        <row r="1473">
          <cell r="A1473">
            <v>12017</v>
          </cell>
          <cell r="C1473" t="str">
            <v>amb surg simple repair superficial wound 20.0-30.0</v>
          </cell>
          <cell r="D1473">
            <v>212.13149999999999</v>
          </cell>
        </row>
        <row r="1474">
          <cell r="A1474">
            <v>12018</v>
          </cell>
          <cell r="C1474" t="str">
            <v>amb surg simple repair superficial wound over 30.0</v>
          </cell>
          <cell r="D1474">
            <v>262.185</v>
          </cell>
        </row>
        <row r="1475">
          <cell r="A1475">
            <v>12020</v>
          </cell>
          <cell r="C1475" t="str">
            <v>treatment of superficial wound dehiscence.</v>
          </cell>
          <cell r="D1475">
            <v>147.16800000000001</v>
          </cell>
        </row>
        <row r="1476">
          <cell r="A1476">
            <v>12021</v>
          </cell>
          <cell r="C1476" t="str">
            <v>treatment of superficial wound with packing.</v>
          </cell>
          <cell r="D1476">
            <v>106.7535</v>
          </cell>
        </row>
        <row r="1477">
          <cell r="A1477">
            <v>12031</v>
          </cell>
          <cell r="C1477" t="str">
            <v>amb surg closure wound up to 2.5 exclud hand/feet</v>
          </cell>
          <cell r="D1477">
            <v>123.32250000000001</v>
          </cell>
        </row>
        <row r="1478">
          <cell r="A1478">
            <v>12032</v>
          </cell>
          <cell r="C1478" t="str">
            <v>amb surg closure wound 2.5-7.5 exclud hand &amp; feet</v>
          </cell>
          <cell r="D1478">
            <v>151.46250000000001</v>
          </cell>
        </row>
        <row r="1479">
          <cell r="A1479">
            <v>12034</v>
          </cell>
          <cell r="C1479" t="str">
            <v>amb surg repair simple lacerations 7.5 to 12.5</v>
          </cell>
          <cell r="D1479">
            <v>158.67599999999999</v>
          </cell>
        </row>
        <row r="1480">
          <cell r="A1480">
            <v>12035</v>
          </cell>
          <cell r="C1480" t="str">
            <v>amb surg closure wound 12.5 to 20.0</v>
          </cell>
          <cell r="D1480">
            <v>186.1335</v>
          </cell>
        </row>
        <row r="1481">
          <cell r="A1481">
            <v>12036</v>
          </cell>
          <cell r="C1481" t="str">
            <v>amb surg closure wound 20.0 to 30.0</v>
          </cell>
          <cell r="D1481">
            <v>214.893</v>
          </cell>
        </row>
        <row r="1482">
          <cell r="A1482">
            <v>12037</v>
          </cell>
          <cell r="C1482" t="str">
            <v>amb surg closure wound over 30 cm scalp axillae</v>
          </cell>
          <cell r="D1482">
            <v>250.19399999999999</v>
          </cell>
        </row>
        <row r="1483">
          <cell r="A1483">
            <v>12041</v>
          </cell>
          <cell r="C1483" t="str">
            <v>amb surg closure wound up to 2.5 cm neck/hand/feet</v>
          </cell>
          <cell r="D1483">
            <v>132.15299999999999</v>
          </cell>
        </row>
        <row r="1484">
          <cell r="A1484">
            <v>12042</v>
          </cell>
          <cell r="C1484" t="str">
            <v>amb surg closure wound 2.5-7.5 neck/hand/feet</v>
          </cell>
          <cell r="D1484">
            <v>154.45500000000001</v>
          </cell>
        </row>
        <row r="1485">
          <cell r="A1485">
            <v>12044</v>
          </cell>
          <cell r="C1485" t="str">
            <v>amb surg closure wound 7.5 t o 12,5 cm neck/hand</v>
          </cell>
          <cell r="D1485">
            <v>166.6035</v>
          </cell>
        </row>
        <row r="1486">
          <cell r="A1486">
            <v>12045</v>
          </cell>
          <cell r="C1486" t="str">
            <v>amb surg closure wound 12.5-20.0 neck/feet/gentali</v>
          </cell>
          <cell r="D1486">
            <v>193.4205</v>
          </cell>
        </row>
        <row r="1487">
          <cell r="A1487">
            <v>12046</v>
          </cell>
          <cell r="C1487" t="str">
            <v>amb surg closure wound 20.0-30.0 neck/feet/gentali</v>
          </cell>
          <cell r="D1487">
            <v>227.892</v>
          </cell>
        </row>
        <row r="1488">
          <cell r="A1488">
            <v>12047</v>
          </cell>
          <cell r="C1488" t="str">
            <v>amb surg closure wound 30.0 cm neck/hand/feet/geni</v>
          </cell>
          <cell r="D1488">
            <v>249.39599999999999</v>
          </cell>
        </row>
        <row r="1489">
          <cell r="A1489">
            <v>12051</v>
          </cell>
          <cell r="C1489" t="str">
            <v>amb surg closure wound up to 2.5 face/eyelid/nose</v>
          </cell>
          <cell r="D1489">
            <v>141.393</v>
          </cell>
        </row>
        <row r="1490">
          <cell r="A1490">
            <v>12052</v>
          </cell>
          <cell r="C1490" t="str">
            <v>amb surg closure wound 2.5-5.0 face/ears/eyelids</v>
          </cell>
          <cell r="D1490">
            <v>165.78450000000001</v>
          </cell>
        </row>
        <row r="1491">
          <cell r="A1491">
            <v>12053</v>
          </cell>
          <cell r="C1491" t="str">
            <v>amb surg closure wound 5.0-7.5 face/ears/eyelids</v>
          </cell>
          <cell r="D1491">
            <v>168.74549999999999</v>
          </cell>
        </row>
        <row r="1492">
          <cell r="A1492">
            <v>12054</v>
          </cell>
          <cell r="C1492" t="str">
            <v>layer closure of wounds of face, ears, eyelids, nose, lips</v>
          </cell>
          <cell r="D1492">
            <v>179.48699999999999</v>
          </cell>
        </row>
        <row r="1493">
          <cell r="A1493">
            <v>12055</v>
          </cell>
          <cell r="C1493" t="str">
            <v>amb surg closure wound 12.5-20.0 face/ears/eyelids</v>
          </cell>
          <cell r="D1493">
            <v>219.19800000000001</v>
          </cell>
        </row>
        <row r="1494">
          <cell r="A1494">
            <v>12056</v>
          </cell>
          <cell r="C1494" t="str">
            <v>amb surg closure wound 20.0 to 30.0 face/ears/eye</v>
          </cell>
          <cell r="D1494">
            <v>267.40350000000001</v>
          </cell>
        </row>
        <row r="1495">
          <cell r="A1495">
            <v>12057</v>
          </cell>
          <cell r="C1495" t="str">
            <v>amb surg closure wound over 30 cm face/ears/eyelid</v>
          </cell>
          <cell r="D1495">
            <v>306.096</v>
          </cell>
        </row>
        <row r="1496">
          <cell r="A1496">
            <v>13100</v>
          </cell>
          <cell r="C1496" t="str">
            <v>amb surg repair complex trunk 1.0 to 2.5 cm</v>
          </cell>
          <cell r="D1496">
            <v>184.506</v>
          </cell>
        </row>
        <row r="1497">
          <cell r="A1497">
            <v>13101</v>
          </cell>
          <cell r="C1497" t="str">
            <v>amb surg repair complex 2.5-7.5 cm trunk</v>
          </cell>
          <cell r="D1497">
            <v>224.30099999999999</v>
          </cell>
        </row>
        <row r="1498">
          <cell r="A1498">
            <v>13102</v>
          </cell>
          <cell r="C1498" t="str">
            <v>complex repair trunk each additional</v>
          </cell>
          <cell r="D1498">
            <v>60.249000000000002</v>
          </cell>
        </row>
        <row r="1499">
          <cell r="A1499">
            <v>13120</v>
          </cell>
          <cell r="C1499" t="str">
            <v>amb surg repair complex 1.0-2.5 sclap/arms/legs</v>
          </cell>
          <cell r="D1499">
            <v>192.83250000000001</v>
          </cell>
        </row>
        <row r="1500">
          <cell r="A1500">
            <v>13121</v>
          </cell>
          <cell r="C1500" t="str">
            <v>amb surg repair complex 2.5-7.5 scalp/arm/leg</v>
          </cell>
          <cell r="D1500">
            <v>254.21549999999999</v>
          </cell>
        </row>
        <row r="1501">
          <cell r="A1501">
            <v>13122</v>
          </cell>
          <cell r="C1501" t="str">
            <v>each additional -complex repair to scalp,arms and / or legs</v>
          </cell>
          <cell r="D1501">
            <v>69.037499999999994</v>
          </cell>
        </row>
        <row r="1502">
          <cell r="A1502">
            <v>13131</v>
          </cell>
          <cell r="C1502" t="str">
            <v>repair of wound or lesion</v>
          </cell>
          <cell r="D1502">
            <v>217.62299999999999</v>
          </cell>
        </row>
        <row r="1503">
          <cell r="A1503">
            <v>13132</v>
          </cell>
          <cell r="C1503" t="str">
            <v>repair complex 2.5 to 7.5 cm.</v>
          </cell>
          <cell r="D1503">
            <v>366.87</v>
          </cell>
        </row>
        <row r="1504">
          <cell r="A1504">
            <v>13133</v>
          </cell>
          <cell r="C1504" t="str">
            <v>each additional-complex repair to forehead,cheeks,chin,mouth,neck,axillae,genit</v>
          </cell>
          <cell r="D1504">
            <v>107.23650000000001</v>
          </cell>
        </row>
        <row r="1505">
          <cell r="A1505">
            <v>13151</v>
          </cell>
          <cell r="C1505" t="str">
            <v>repair of wound or lesion</v>
          </cell>
          <cell r="D1505">
            <v>252.084</v>
          </cell>
        </row>
        <row r="1506">
          <cell r="A1506">
            <v>13152</v>
          </cell>
          <cell r="C1506" t="str">
            <v>repair complex,eye,nose,ear and lips 2.5 to 75.cm.</v>
          </cell>
          <cell r="D1506">
            <v>339.72750000000002</v>
          </cell>
        </row>
        <row r="1507">
          <cell r="A1507">
            <v>13153</v>
          </cell>
          <cell r="C1507" t="str">
            <v>each additional -complex repair to eyelids,nose,ears and /or lips</v>
          </cell>
          <cell r="D1507">
            <v>116.20350000000001</v>
          </cell>
        </row>
        <row r="1508">
          <cell r="A1508">
            <v>13160</v>
          </cell>
          <cell r="C1508" t="str">
            <v>secondary closure of surgical wound dehiscence.</v>
          </cell>
          <cell r="D1508">
            <v>637.32899999999995</v>
          </cell>
        </row>
        <row r="1509">
          <cell r="A1509">
            <v>14000</v>
          </cell>
          <cell r="C1509" t="str">
            <v>amb surg adjacent tissue transfer trunk up to 10</v>
          </cell>
          <cell r="D1509">
            <v>388.73099999999999</v>
          </cell>
        </row>
        <row r="1510">
          <cell r="A1510">
            <v>14001</v>
          </cell>
          <cell r="C1510" t="str">
            <v>amb surg adjacent tissue transfer 10-30 sq cm</v>
          </cell>
          <cell r="D1510">
            <v>516.55799999999999</v>
          </cell>
        </row>
        <row r="1511">
          <cell r="A1511">
            <v>14020</v>
          </cell>
          <cell r="C1511" t="str">
            <v>amb surg adjacent tissue transfer up to 10 sq cm</v>
          </cell>
          <cell r="D1511">
            <v>444.79050000000001</v>
          </cell>
        </row>
        <row r="1512">
          <cell r="A1512">
            <v>14021</v>
          </cell>
          <cell r="C1512" t="str">
            <v>amb surg adjacent tissue transfer 10-30 sq cm</v>
          </cell>
          <cell r="D1512">
            <v>575.58900000000006</v>
          </cell>
        </row>
        <row r="1513">
          <cell r="A1513">
            <v>14040</v>
          </cell>
          <cell r="C1513" t="str">
            <v>amb surg adjacent tissue transf 10 sq cm cheek etc</v>
          </cell>
          <cell r="D1513">
            <v>506.61450000000002</v>
          </cell>
        </row>
        <row r="1514">
          <cell r="A1514">
            <v>14041</v>
          </cell>
          <cell r="C1514" t="str">
            <v>amb surg adjacent tissue transf defect 10-30 sq cm</v>
          </cell>
          <cell r="D1514">
            <v>626.02049999999997</v>
          </cell>
        </row>
        <row r="1515">
          <cell r="A1515">
            <v>14060</v>
          </cell>
          <cell r="C1515" t="str">
            <v>amb surg adjacent tissue transf up to 10 sq cm</v>
          </cell>
          <cell r="D1515">
            <v>535.14300000000003</v>
          </cell>
        </row>
        <row r="1516">
          <cell r="A1516">
            <v>14061</v>
          </cell>
          <cell r="C1516" t="str">
            <v>amb surg adjacent tissue trans 10-30 sq cm eyelids</v>
          </cell>
          <cell r="D1516">
            <v>667.52700000000004</v>
          </cell>
        </row>
        <row r="1517">
          <cell r="A1517">
            <v>14350</v>
          </cell>
          <cell r="C1517" t="str">
            <v>amb surg fulleted finger/toe flap inc prep recipie</v>
          </cell>
          <cell r="D1517">
            <v>591.90599999999995</v>
          </cell>
        </row>
        <row r="1518">
          <cell r="A1518">
            <v>15002</v>
          </cell>
          <cell r="C1518" t="str">
            <v>surgical preparation or creation of recipient site by excision of open wounds,</v>
          </cell>
          <cell r="D1518">
            <v>182.05950000000001</v>
          </cell>
        </row>
        <row r="1519">
          <cell r="A1519">
            <v>15003</v>
          </cell>
          <cell r="C1519" t="str">
            <v>surgical preparation or creation of recipient site by excision of open wounds,</v>
          </cell>
          <cell r="D1519">
            <v>36.9495</v>
          </cell>
        </row>
        <row r="1520">
          <cell r="A1520">
            <v>15004</v>
          </cell>
          <cell r="C1520" t="str">
            <v>surgical preparation or creation of recipient site by excision of open wounds,</v>
          </cell>
          <cell r="D1520">
            <v>227.619</v>
          </cell>
        </row>
        <row r="1521">
          <cell r="A1521">
            <v>15005</v>
          </cell>
          <cell r="C1521" t="str">
            <v>surgical preparation or creation of recipient site by excision of open wounds,</v>
          </cell>
          <cell r="D1521">
            <v>73.3005</v>
          </cell>
        </row>
        <row r="1522">
          <cell r="A1522">
            <v>15050</v>
          </cell>
          <cell r="C1522" t="str">
            <v>amb surg pinch graft single or mult cover sm ulcer</v>
          </cell>
          <cell r="D1522">
            <v>340.5675</v>
          </cell>
        </row>
        <row r="1523">
          <cell r="A1523">
            <v>15100</v>
          </cell>
          <cell r="C1523" t="str">
            <v>split-thickness autograft, trunk, arms, legs; first 100 sq cm or less, or one</v>
          </cell>
          <cell r="D1523">
            <v>559.54499999999996</v>
          </cell>
        </row>
        <row r="1524">
          <cell r="A1524">
            <v>15101</v>
          </cell>
          <cell r="C1524" t="str">
            <v>split graft, trunk, arms, legs; each additional 100 sq cm, or each additional</v>
          </cell>
          <cell r="D1524">
            <v>90.069000000000003</v>
          </cell>
        </row>
        <row r="1525">
          <cell r="A1525">
            <v>15120</v>
          </cell>
          <cell r="C1525" t="str">
            <v>split-thickness autograft, face, scalp, eyelids, mouth, neck, ears, orbits,</v>
          </cell>
          <cell r="D1525">
            <v>613.95600000000002</v>
          </cell>
        </row>
        <row r="1526">
          <cell r="A1526">
            <v>15121</v>
          </cell>
          <cell r="C1526" t="str">
            <v>split graft, face, scalp, eyelids, mouth, neck, ears, orbits, gen</v>
          </cell>
          <cell r="D1526">
            <v>137.886</v>
          </cell>
        </row>
        <row r="1527">
          <cell r="A1527">
            <v>15200</v>
          </cell>
          <cell r="C1527" t="str">
            <v>amb surg full thickness graft up to 20 sq cm trunk</v>
          </cell>
          <cell r="D1527">
            <v>512.35799999999995</v>
          </cell>
        </row>
        <row r="1528">
          <cell r="A1528">
            <v>15201</v>
          </cell>
          <cell r="C1528" t="str">
            <v>full thickness graft, free, including direct closure of donor site, trunk; each</v>
          </cell>
          <cell r="D1528">
            <v>64.417500000000004</v>
          </cell>
        </row>
        <row r="1529">
          <cell r="A1529">
            <v>15220</v>
          </cell>
          <cell r="C1529" t="str">
            <v>amb surg full thickness graft up to 20 sq cm</v>
          </cell>
          <cell r="D1529">
            <v>483.64049999999997</v>
          </cell>
        </row>
        <row r="1530">
          <cell r="A1530">
            <v>15221</v>
          </cell>
          <cell r="C1530" t="str">
            <v>skin graft procedure</v>
          </cell>
          <cell r="D1530">
            <v>58.936500000000002</v>
          </cell>
        </row>
        <row r="1531">
          <cell r="A1531">
            <v>15240</v>
          </cell>
          <cell r="C1531" t="str">
            <v>amb surg full thickness graft up to 20 cm</v>
          </cell>
          <cell r="D1531">
            <v>617.88300000000004</v>
          </cell>
        </row>
        <row r="1532">
          <cell r="A1532">
            <v>15241</v>
          </cell>
          <cell r="C1532" t="str">
            <v>skin graft procedure</v>
          </cell>
          <cell r="D1532">
            <v>92.011499999999998</v>
          </cell>
        </row>
        <row r="1533">
          <cell r="A1533">
            <v>15260</v>
          </cell>
          <cell r="C1533" t="str">
            <v>amb surg full thickness graft 20 cm nose/eyelid</v>
          </cell>
          <cell r="D1533">
            <v>670.36199999999997</v>
          </cell>
        </row>
        <row r="1534">
          <cell r="A1534">
            <v>15261</v>
          </cell>
          <cell r="C1534" t="str">
            <v>skin graft procedure</v>
          </cell>
          <cell r="D1534">
            <v>115.521</v>
          </cell>
        </row>
        <row r="1535">
          <cell r="A1535">
            <v>15570</v>
          </cell>
          <cell r="C1535" t="str">
            <v>pedicle flap graft; trunk</v>
          </cell>
          <cell r="D1535">
            <v>559.91250000000002</v>
          </cell>
        </row>
        <row r="1536">
          <cell r="A1536">
            <v>15572</v>
          </cell>
          <cell r="C1536" t="str">
            <v>pedicle flap graft; scalp, arms, or legs</v>
          </cell>
          <cell r="D1536">
            <v>566.55899999999997</v>
          </cell>
        </row>
        <row r="1537">
          <cell r="A1537">
            <v>15574</v>
          </cell>
          <cell r="C1537" t="str">
            <v>pedicle flap-face,neck,axilla,genitalia,hands,feet</v>
          </cell>
          <cell r="D1537">
            <v>598.56299999999999</v>
          </cell>
        </row>
        <row r="1538">
          <cell r="A1538">
            <v>15576</v>
          </cell>
          <cell r="C1538" t="str">
            <v>pedicle flap; eyelids, nose, ears, lips, intraoral</v>
          </cell>
          <cell r="D1538">
            <v>525.57749999999999</v>
          </cell>
        </row>
        <row r="1539">
          <cell r="A1539">
            <v>15600</v>
          </cell>
          <cell r="C1539" t="str">
            <v>amb surg skin graft procedure at trunk</v>
          </cell>
          <cell r="D1539">
            <v>154.84350000000001</v>
          </cell>
        </row>
        <row r="1540">
          <cell r="A1540">
            <v>15610</v>
          </cell>
          <cell r="C1540" t="str">
            <v>amb surg skin graft proceduce scalp/arms or legs</v>
          </cell>
          <cell r="D1540">
            <v>183.49799999999999</v>
          </cell>
        </row>
        <row r="1541">
          <cell r="A1541">
            <v>15620</v>
          </cell>
          <cell r="C1541" t="str">
            <v>amb surg skin graft procedure except 15625</v>
          </cell>
          <cell r="D1541">
            <v>243.8835</v>
          </cell>
        </row>
        <row r="1542">
          <cell r="A1542">
            <v>15630</v>
          </cell>
          <cell r="C1542" t="str">
            <v>amb surg skin graft procedure eyelids/nose/ear/lip</v>
          </cell>
          <cell r="D1542">
            <v>266.59500000000003</v>
          </cell>
        </row>
        <row r="1543">
          <cell r="A1543">
            <v>15650</v>
          </cell>
          <cell r="C1543" t="str">
            <v>amb surg transfer pedicle flap any location interm</v>
          </cell>
          <cell r="D1543">
            <v>300.83550000000002</v>
          </cell>
        </row>
        <row r="1544">
          <cell r="A1544">
            <v>15731</v>
          </cell>
          <cell r="C1544" t="str">
            <v>forehead flap with preservation of vascular pedicle (eg, axial pattern flap,</v>
          </cell>
          <cell r="D1544">
            <v>796.82399999999996</v>
          </cell>
        </row>
        <row r="1545">
          <cell r="A1545">
            <v>15734</v>
          </cell>
          <cell r="C1545" t="str">
            <v>muscle flap, trunk</v>
          </cell>
          <cell r="D1545">
            <v>1065.2565</v>
          </cell>
        </row>
        <row r="1546">
          <cell r="A1546">
            <v>15736</v>
          </cell>
          <cell r="C1546" t="str">
            <v>muscle flap, upper extremity</v>
          </cell>
          <cell r="D1546">
            <v>919.947</v>
          </cell>
        </row>
        <row r="1547">
          <cell r="A1547">
            <v>15738</v>
          </cell>
          <cell r="C1547" t="str">
            <v>muscle flap, lower extremity</v>
          </cell>
          <cell r="D1547">
            <v>1003.2015</v>
          </cell>
        </row>
        <row r="1548">
          <cell r="A1548">
            <v>15740</v>
          </cell>
          <cell r="C1548" t="str">
            <v>skin graft procedure</v>
          </cell>
          <cell r="D1548">
            <v>675.3075</v>
          </cell>
        </row>
        <row r="1549">
          <cell r="A1549">
            <v>15750</v>
          </cell>
          <cell r="C1549" t="str">
            <v>skin graft procedure</v>
          </cell>
          <cell r="D1549">
            <v>716.66700000000003</v>
          </cell>
        </row>
        <row r="1550">
          <cell r="A1550">
            <v>15760</v>
          </cell>
          <cell r="C1550" t="str">
            <v>amb surg graft island pedicle flap inc prim closur</v>
          </cell>
          <cell r="D1550">
            <v>553.81200000000001</v>
          </cell>
        </row>
        <row r="1551">
          <cell r="A1551">
            <v>15769</v>
          </cell>
          <cell r="C1551" t="str">
            <v>GRAFTING OF PATIENT SOFT TISSUE, HARVESTED BY DIRECT EXCISION</v>
          </cell>
          <cell r="D1551">
            <v>426.4785</v>
          </cell>
        </row>
        <row r="1552">
          <cell r="A1552">
            <v>15770</v>
          </cell>
          <cell r="C1552" t="str">
            <v>skin graft procedure</v>
          </cell>
          <cell r="D1552">
            <v>1046.3985</v>
          </cell>
        </row>
        <row r="1553">
          <cell r="A1553">
            <v>15780</v>
          </cell>
          <cell r="C1553" t="str">
            <v>abrasion treatment of skin</v>
          </cell>
          <cell r="D1553">
            <v>1403.2515000000001</v>
          </cell>
        </row>
        <row r="1554">
          <cell r="A1554">
            <v>15781</v>
          </cell>
          <cell r="C1554" t="str">
            <v>abrasion skin removal tattoos less total face</v>
          </cell>
          <cell r="D1554">
            <v>1552.6769999999999</v>
          </cell>
        </row>
        <row r="1555">
          <cell r="A1555">
            <v>15782</v>
          </cell>
          <cell r="C1555" t="str">
            <v>abrasion skin removal tattoos regional not face</v>
          </cell>
          <cell r="D1555">
            <v>210.88200000000001</v>
          </cell>
        </row>
        <row r="1556">
          <cell r="A1556">
            <v>15783</v>
          </cell>
          <cell r="C1556" t="str">
            <v>superficial dermabrasion</v>
          </cell>
          <cell r="D1556">
            <v>218.99850000000001</v>
          </cell>
        </row>
        <row r="1557">
          <cell r="A1557">
            <v>15786</v>
          </cell>
          <cell r="C1557" t="str">
            <v>abrasion single lesion eg keratosis scar</v>
          </cell>
          <cell r="D1557">
            <v>250.38300000000001</v>
          </cell>
        </row>
        <row r="1558">
          <cell r="A1558">
            <v>15787</v>
          </cell>
          <cell r="C1558" t="str">
            <v>abrasion; each additional four lesions or less (list separately in addition to</v>
          </cell>
          <cell r="D1558">
            <v>202.8075</v>
          </cell>
        </row>
        <row r="1559">
          <cell r="A1559">
            <v>15788</v>
          </cell>
          <cell r="C1559" t="str">
            <v>chemical peel, facial;</v>
          </cell>
          <cell r="D1559">
            <v>3026.7824999999998</v>
          </cell>
        </row>
        <row r="1560">
          <cell r="A1560">
            <v>15789</v>
          </cell>
          <cell r="C1560" t="str">
            <v>chemical peel, facial;</v>
          </cell>
          <cell r="D1560">
            <v>2172.8910000000001</v>
          </cell>
        </row>
        <row r="1561">
          <cell r="A1561">
            <v>15792</v>
          </cell>
          <cell r="C1561" t="str">
            <v>chemical peel, nonfacial;</v>
          </cell>
          <cell r="D1561">
            <v>2909.1930000000002</v>
          </cell>
        </row>
        <row r="1562">
          <cell r="A1562">
            <v>15793</v>
          </cell>
          <cell r="C1562" t="str">
            <v>chemical peel, nonfacial;</v>
          </cell>
          <cell r="D1562">
            <v>397.76100000000002</v>
          </cell>
        </row>
        <row r="1563">
          <cell r="A1563">
            <v>15819</v>
          </cell>
          <cell r="C1563" t="str">
            <v>cervicoplasty</v>
          </cell>
          <cell r="D1563">
            <v>1108.2435</v>
          </cell>
        </row>
        <row r="1564">
          <cell r="A1564">
            <v>15820</v>
          </cell>
          <cell r="C1564" t="str">
            <v>amb surg blepharoplasty lower eyelids</v>
          </cell>
          <cell r="D1564">
            <v>365.61</v>
          </cell>
        </row>
        <row r="1565">
          <cell r="A1565">
            <v>15821</v>
          </cell>
          <cell r="C1565" t="str">
            <v>amb surg blepharoplasty with exten herniate pads</v>
          </cell>
          <cell r="D1565">
            <v>370.9545</v>
          </cell>
        </row>
        <row r="1566">
          <cell r="A1566">
            <v>15822</v>
          </cell>
          <cell r="C1566" t="str">
            <v>blepharoplasty, upper eyelid</v>
          </cell>
          <cell r="D1566">
            <v>393.20400000000001</v>
          </cell>
        </row>
        <row r="1567">
          <cell r="A1567">
            <v>15823</v>
          </cell>
          <cell r="C1567" t="str">
            <v>blepharoplasty, upper eyelid; w/excessive skin weighting lid</v>
          </cell>
          <cell r="D1567">
            <v>324.93299999999999</v>
          </cell>
        </row>
        <row r="1568">
          <cell r="A1568">
            <v>15830</v>
          </cell>
          <cell r="C1568" t="str">
            <v>excision, excessive skin and subcutaneous tissue (includes lipectomy); abdomen,</v>
          </cell>
          <cell r="D1568">
            <v>226.25399999999999</v>
          </cell>
        </row>
        <row r="1569">
          <cell r="A1569">
            <v>15832</v>
          </cell>
          <cell r="C1569" t="str">
            <v>removal of skin furrows</v>
          </cell>
          <cell r="D1569">
            <v>280.00349999999997</v>
          </cell>
        </row>
        <row r="1570">
          <cell r="A1570">
            <v>15833</v>
          </cell>
          <cell r="C1570" t="str">
            <v>removal of skin furrows</v>
          </cell>
          <cell r="D1570">
            <v>185.44049999999999</v>
          </cell>
        </row>
        <row r="1571">
          <cell r="A1571">
            <v>15834</v>
          </cell>
          <cell r="C1571" t="str">
            <v>removal of skin furrows</v>
          </cell>
          <cell r="D1571">
            <v>656.65949999999998</v>
          </cell>
        </row>
        <row r="1572">
          <cell r="A1572">
            <v>15835</v>
          </cell>
          <cell r="C1572" t="str">
            <v>removal of skin furrows</v>
          </cell>
          <cell r="D1572">
            <v>694.50149999999996</v>
          </cell>
        </row>
        <row r="1573">
          <cell r="A1573">
            <v>15836</v>
          </cell>
          <cell r="C1573" t="str">
            <v>removal of skin furrows</v>
          </cell>
          <cell r="D1573">
            <v>578.48699999999997</v>
          </cell>
        </row>
        <row r="1574">
          <cell r="A1574">
            <v>15837</v>
          </cell>
          <cell r="C1574" t="str">
            <v>removal of skin furrows</v>
          </cell>
          <cell r="D1574">
            <v>523.55100000000004</v>
          </cell>
        </row>
        <row r="1575">
          <cell r="A1575">
            <v>15838</v>
          </cell>
          <cell r="C1575" t="str">
            <v>excision excess skin submental fat pad</v>
          </cell>
          <cell r="D1575">
            <v>450.97500000000002</v>
          </cell>
        </row>
        <row r="1576">
          <cell r="A1576">
            <v>15839</v>
          </cell>
          <cell r="C1576" t="str">
            <v>excision excessive skin and subq tissue other area</v>
          </cell>
          <cell r="D1576">
            <v>567.29399999999998</v>
          </cell>
        </row>
        <row r="1577">
          <cell r="A1577">
            <v>15840</v>
          </cell>
          <cell r="C1577" t="str">
            <v>amb surg graft facial nerve paralysis</v>
          </cell>
          <cell r="D1577">
            <v>796.19399999999996</v>
          </cell>
        </row>
        <row r="1578">
          <cell r="A1578">
            <v>15841</v>
          </cell>
          <cell r="C1578" t="str">
            <v>facial nerve paralysis free muscle graft</v>
          </cell>
          <cell r="D1578">
            <v>1334.0039999999999</v>
          </cell>
        </row>
        <row r="1579">
          <cell r="A1579">
            <v>15842</v>
          </cell>
          <cell r="C1579" t="str">
            <v>graft for facial nerve paralysis; free muscle flap by microsurgical technique</v>
          </cell>
          <cell r="D1579">
            <v>2107.5390000000002</v>
          </cell>
        </row>
        <row r="1580">
          <cell r="A1580">
            <v>15845</v>
          </cell>
          <cell r="C1580" t="str">
            <v>skin and muscle repair, face</v>
          </cell>
          <cell r="D1580">
            <v>746.89649999999995</v>
          </cell>
        </row>
        <row r="1581">
          <cell r="A1581">
            <v>15851</v>
          </cell>
          <cell r="C1581" t="str">
            <v>removal of sutures under anesthesia (other than local), other surgeon</v>
          </cell>
          <cell r="D1581">
            <v>37.274999999999999</v>
          </cell>
        </row>
        <row r="1582">
          <cell r="A1582">
            <v>15852</v>
          </cell>
          <cell r="C1582" t="str">
            <v>dressing change (for other than burns) under anesthesia (other than local)</v>
          </cell>
          <cell r="D1582">
            <v>38.808</v>
          </cell>
        </row>
        <row r="1583">
          <cell r="A1583">
            <v>15860</v>
          </cell>
          <cell r="C1583" t="str">
            <v>intravenous injection of agent (eg, fluorescein) to test vascular flow in flap</v>
          </cell>
          <cell r="D1583">
            <v>91.255499999999998</v>
          </cell>
        </row>
        <row r="1584">
          <cell r="A1584">
            <v>15920</v>
          </cell>
          <cell r="C1584" t="str">
            <v>amb surg coccygectomy primary suture</v>
          </cell>
          <cell r="D1584">
            <v>458.29349999999999</v>
          </cell>
        </row>
        <row r="1585">
          <cell r="A1585">
            <v>15922</v>
          </cell>
          <cell r="C1585" t="str">
            <v>removal of tail bone</v>
          </cell>
          <cell r="D1585">
            <v>582.13049999999998</v>
          </cell>
        </row>
        <row r="1586">
          <cell r="A1586">
            <v>15931</v>
          </cell>
          <cell r="C1586" t="str">
            <v>excision sacral decubitis ulcer primary suture</v>
          </cell>
          <cell r="D1586">
            <v>523.13099999999997</v>
          </cell>
        </row>
        <row r="1587">
          <cell r="A1587">
            <v>15933</v>
          </cell>
          <cell r="C1587" t="str">
            <v>exc sacral decubitus ulcer with ostectomy/primary</v>
          </cell>
          <cell r="D1587">
            <v>642.98850000000004</v>
          </cell>
        </row>
        <row r="1588">
          <cell r="A1588">
            <v>15934</v>
          </cell>
          <cell r="C1588" t="str">
            <v>excision sacral decubitus ulcer w skin flap closur</v>
          </cell>
          <cell r="D1588">
            <v>717.85350000000005</v>
          </cell>
        </row>
        <row r="1589">
          <cell r="A1589">
            <v>15935</v>
          </cell>
          <cell r="C1589" t="str">
            <v>exc sacral pressure ulcer local skin flap.</v>
          </cell>
          <cell r="D1589">
            <v>853.46100000000001</v>
          </cell>
        </row>
        <row r="1590">
          <cell r="A1590">
            <v>15936</v>
          </cell>
          <cell r="C1590" t="str">
            <v>exc sacral pressure ulcer other flap closure.</v>
          </cell>
          <cell r="D1590">
            <v>695.91899999999998</v>
          </cell>
        </row>
        <row r="1591">
          <cell r="A1591">
            <v>15937</v>
          </cell>
          <cell r="C1591" t="str">
            <v>exc sacral pressure ulcer with ostectomy.</v>
          </cell>
          <cell r="D1591">
            <v>813.25649999999996</v>
          </cell>
        </row>
        <row r="1592">
          <cell r="A1592">
            <v>15940</v>
          </cell>
          <cell r="C1592" t="str">
            <v>removal of pressure sore.</v>
          </cell>
          <cell r="D1592">
            <v>537.75750000000005</v>
          </cell>
        </row>
        <row r="1593">
          <cell r="A1593">
            <v>15941</v>
          </cell>
          <cell r="C1593" t="str">
            <v>excision sacral decubitus ulcer with ostectomy</v>
          </cell>
          <cell r="D1593">
            <v>697.12649999999996</v>
          </cell>
        </row>
        <row r="1594">
          <cell r="A1594">
            <v>15944</v>
          </cell>
          <cell r="C1594" t="str">
            <v>exc ischial pressure ulcer local skin flap closure</v>
          </cell>
          <cell r="D1594">
            <v>686.99400000000003</v>
          </cell>
        </row>
        <row r="1595">
          <cell r="A1595">
            <v>15945</v>
          </cell>
          <cell r="C1595" t="str">
            <v>exc ischial pressure ulcer with ostectomy</v>
          </cell>
          <cell r="D1595">
            <v>763.077</v>
          </cell>
        </row>
        <row r="1596">
          <cell r="A1596">
            <v>15946</v>
          </cell>
          <cell r="C1596" t="str">
            <v>exc ischial pressure ulcer w muscle flap/ostectomy</v>
          </cell>
          <cell r="D1596">
            <v>1278.0284999999999</v>
          </cell>
        </row>
        <row r="1597">
          <cell r="A1597">
            <v>15950</v>
          </cell>
          <cell r="C1597" t="str">
            <v>removal of pressure sore</v>
          </cell>
          <cell r="D1597">
            <v>444.67500000000001</v>
          </cell>
        </row>
        <row r="1598">
          <cell r="A1598">
            <v>15951</v>
          </cell>
          <cell r="C1598" t="str">
            <v>excision trochanteric decuditus ulcer w ostectomy</v>
          </cell>
          <cell r="D1598">
            <v>634.32600000000002</v>
          </cell>
        </row>
        <row r="1599">
          <cell r="A1599">
            <v>15952</v>
          </cell>
          <cell r="C1599" t="str">
            <v>removal of pressure sore</v>
          </cell>
          <cell r="D1599">
            <v>667.17</v>
          </cell>
        </row>
        <row r="1600">
          <cell r="A1600">
            <v>15953</v>
          </cell>
          <cell r="C1600" t="str">
            <v>removal of pressure sore</v>
          </cell>
          <cell r="D1600">
            <v>742.82249999999999</v>
          </cell>
        </row>
        <row r="1601">
          <cell r="A1601">
            <v>15956</v>
          </cell>
          <cell r="C1601" t="str">
            <v>exc trochanteric pressure ulcer myocutaneous flap</v>
          </cell>
          <cell r="D1601">
            <v>895.07249999999999</v>
          </cell>
        </row>
        <row r="1602">
          <cell r="A1602">
            <v>15958</v>
          </cell>
          <cell r="C1602" t="str">
            <v>exc trochanteric ulcer myocutan flap w ostectomy</v>
          </cell>
          <cell r="D1602">
            <v>912.76499999999999</v>
          </cell>
        </row>
        <row r="1603">
          <cell r="A1603">
            <v>16000</v>
          </cell>
          <cell r="C1603" t="str">
            <v>initial treatment, first degree burn, when no more than local</v>
          </cell>
          <cell r="D1603">
            <v>38.0625</v>
          </cell>
        </row>
        <row r="1604">
          <cell r="A1604">
            <v>16020</v>
          </cell>
          <cell r="C1604" t="str">
            <v>dressings and/or debridement of partial-thickness burns, initial or subsequent;</v>
          </cell>
          <cell r="D1604">
            <v>44.814</v>
          </cell>
        </row>
        <row r="1605">
          <cell r="A1605">
            <v>16025</v>
          </cell>
          <cell r="C1605" t="str">
            <v>dressings and/or debridement of partial-thickness burns, initial or subsequent;</v>
          </cell>
          <cell r="D1605">
            <v>92.0745</v>
          </cell>
        </row>
        <row r="1606">
          <cell r="A1606">
            <v>16030</v>
          </cell>
          <cell r="C1606" t="str">
            <v>dressings and/or debridement of partial-thickness burns, initial or subsequent;</v>
          </cell>
          <cell r="D1606">
            <v>104.56950000000001</v>
          </cell>
        </row>
        <row r="1607">
          <cell r="A1607">
            <v>16035</v>
          </cell>
          <cell r="C1607" t="str">
            <v>escharotomy; initial incision</v>
          </cell>
          <cell r="D1607">
            <v>173.1765</v>
          </cell>
        </row>
        <row r="1608">
          <cell r="A1608">
            <v>16036</v>
          </cell>
          <cell r="C1608" t="str">
            <v>escharotomy; each additional incision (list separately in addition to code for</v>
          </cell>
          <cell r="D1608">
            <v>69.006</v>
          </cell>
        </row>
        <row r="1609">
          <cell r="A1609">
            <v>17000</v>
          </cell>
          <cell r="C1609" t="str">
            <v>destruction any method premalignant lesions one le</v>
          </cell>
          <cell r="D1609">
            <v>42.115499999999997</v>
          </cell>
        </row>
        <row r="1610">
          <cell r="A1610">
            <v>17003</v>
          </cell>
          <cell r="C1610" t="str">
            <v>destruction by any method, including laser, with or without surgi</v>
          </cell>
          <cell r="D1610">
            <v>3.7065000000000001</v>
          </cell>
        </row>
        <row r="1611">
          <cell r="A1611">
            <v>17004</v>
          </cell>
          <cell r="C1611" t="str">
            <v>destruction (eg, laser surgery, electrosurgery, cryosurgery, chemosurgery,</v>
          </cell>
          <cell r="D1611">
            <v>106.386</v>
          </cell>
        </row>
        <row r="1612">
          <cell r="A1612">
            <v>17106</v>
          </cell>
          <cell r="C1612" t="str">
            <v>destruction of vascular proliferative lesions</v>
          </cell>
          <cell r="D1612">
            <v>219.6285</v>
          </cell>
        </row>
        <row r="1613">
          <cell r="A1613">
            <v>17107</v>
          </cell>
          <cell r="C1613" t="str">
            <v>destruction vascular proliferation lesion 10sq les</v>
          </cell>
          <cell r="D1613">
            <v>290.45100000000002</v>
          </cell>
        </row>
        <row r="1614">
          <cell r="A1614">
            <v>17108</v>
          </cell>
          <cell r="C1614" t="str">
            <v>destruction vascular lesions over 50.0 sq cm</v>
          </cell>
          <cell r="D1614">
            <v>379.05</v>
          </cell>
        </row>
        <row r="1615">
          <cell r="A1615">
            <v>17110</v>
          </cell>
          <cell r="C1615" t="str">
            <v>destruction (eg, laser surgery, electrosurgery, cryosurgery, chemosurgery,</v>
          </cell>
          <cell r="D1615">
            <v>52.342500000000001</v>
          </cell>
        </row>
        <row r="1616">
          <cell r="A1616">
            <v>17111</v>
          </cell>
          <cell r="C1616" t="str">
            <v>destruction by any method of flat warts, molluscum contagiosum</v>
          </cell>
          <cell r="D1616">
            <v>65.4255</v>
          </cell>
        </row>
        <row r="1617">
          <cell r="A1617">
            <v>17250</v>
          </cell>
          <cell r="C1617" t="str">
            <v>chemical cauterization of wound</v>
          </cell>
          <cell r="D1617">
            <v>28.822500000000002</v>
          </cell>
        </row>
        <row r="1618">
          <cell r="A1618">
            <v>17260</v>
          </cell>
          <cell r="C1618" t="str">
            <v>destruction, malignant lesion (eg, laser surgery, electrosurgery, cryosurgery,</v>
          </cell>
          <cell r="D1618">
            <v>52.783499999999997</v>
          </cell>
        </row>
        <row r="1619">
          <cell r="A1619">
            <v>17261</v>
          </cell>
          <cell r="C1619" t="str">
            <v>destruct.malig. lesion-trunk,arms,legs; 0.6-1.0 cm</v>
          </cell>
          <cell r="D1619">
            <v>71.19</v>
          </cell>
        </row>
        <row r="1620">
          <cell r="A1620">
            <v>17262</v>
          </cell>
          <cell r="C1620" t="str">
            <v>destruct.malig. lesion-trunk,arms,legs; 1.1-2.0 cm</v>
          </cell>
          <cell r="D1620">
            <v>91.171499999999995</v>
          </cell>
        </row>
        <row r="1621">
          <cell r="A1621">
            <v>17263</v>
          </cell>
          <cell r="C1621" t="str">
            <v>destruct.malig. lesion-trunk,arms,legs; 2.1-3.0 cm</v>
          </cell>
          <cell r="D1621">
            <v>100.989</v>
          </cell>
        </row>
        <row r="1622">
          <cell r="A1622">
            <v>17264</v>
          </cell>
          <cell r="C1622" t="str">
            <v>destruct.malig. lesion-trunk,arms,legs; 3.1-4.0 cm</v>
          </cell>
          <cell r="D1622">
            <v>107.919</v>
          </cell>
        </row>
        <row r="1623">
          <cell r="A1623">
            <v>17266</v>
          </cell>
          <cell r="C1623" t="str">
            <v>destruct.malig. lesion-trunk,arms,legs; over 4. cm</v>
          </cell>
          <cell r="D1623">
            <v>125.7585</v>
          </cell>
        </row>
        <row r="1624">
          <cell r="A1624">
            <v>17270</v>
          </cell>
          <cell r="C1624" t="str">
            <v>destruction, malignant lesion (eg, laser surgery, electrosurgery, cryosurgery,</v>
          </cell>
          <cell r="D1624">
            <v>77.007000000000005</v>
          </cell>
        </row>
        <row r="1625">
          <cell r="A1625">
            <v>17271</v>
          </cell>
          <cell r="C1625" t="str">
            <v>destruction malignant lesion scalp,neck-0.6-1.0 cm</v>
          </cell>
          <cell r="D1625">
            <v>86.719499999999996</v>
          </cell>
        </row>
        <row r="1626">
          <cell r="A1626">
            <v>17272</v>
          </cell>
          <cell r="C1626" t="str">
            <v>destruction malignant lesion scalp,neck 1.1-2.0 cm</v>
          </cell>
          <cell r="D1626">
            <v>100.63200000000001</v>
          </cell>
        </row>
        <row r="1627">
          <cell r="A1627">
            <v>17273</v>
          </cell>
          <cell r="C1627" t="str">
            <v>destruction malignant lesion scalp,neck 2.1-3.0 cm</v>
          </cell>
          <cell r="D1627">
            <v>113.652</v>
          </cell>
        </row>
        <row r="1628">
          <cell r="A1628">
            <v>17274</v>
          </cell>
          <cell r="C1628" t="str">
            <v>destruction malignant lesion scalp,neck-3.1-4.0 cm</v>
          </cell>
          <cell r="D1628">
            <v>139.608</v>
          </cell>
        </row>
        <row r="1629">
          <cell r="A1629">
            <v>17276</v>
          </cell>
          <cell r="C1629" t="str">
            <v>destruction malignant lesion scalp,neck over 4. cm</v>
          </cell>
          <cell r="D1629">
            <v>168.09450000000001</v>
          </cell>
        </row>
        <row r="1630">
          <cell r="A1630">
            <v>17280</v>
          </cell>
          <cell r="C1630" t="str">
            <v>destruction, malignant lesion (eg, laser surgery, electrosurgery, cryosurgery,</v>
          </cell>
          <cell r="D1630">
            <v>69.982500000000002</v>
          </cell>
        </row>
        <row r="1631">
          <cell r="A1631">
            <v>17281</v>
          </cell>
          <cell r="C1631" t="str">
            <v>destruction malignant lesion face 0.6-1.0 cm</v>
          </cell>
          <cell r="D1631">
            <v>97.786500000000004</v>
          </cell>
        </row>
        <row r="1632">
          <cell r="A1632">
            <v>17282</v>
          </cell>
          <cell r="C1632" t="str">
            <v>destruction malignant lesion face 1.1-2.0 cm</v>
          </cell>
          <cell r="D1632">
            <v>113.62050000000001</v>
          </cell>
        </row>
        <row r="1633">
          <cell r="A1633">
            <v>17283</v>
          </cell>
          <cell r="C1633" t="str">
            <v>destruction, malignant lesion, any method, face, ears, eyelids,</v>
          </cell>
          <cell r="D1633">
            <v>142.35900000000001</v>
          </cell>
        </row>
        <row r="1634">
          <cell r="A1634">
            <v>17284</v>
          </cell>
          <cell r="C1634" t="str">
            <v>destruction malignant lesion face 3.1-4.0 cm</v>
          </cell>
          <cell r="D1634">
            <v>169.92150000000001</v>
          </cell>
        </row>
        <row r="1635">
          <cell r="A1635">
            <v>17286</v>
          </cell>
          <cell r="C1635" t="str">
            <v>destruction malignant lesion face over 4.0 cm</v>
          </cell>
          <cell r="D1635">
            <v>228.59549999999999</v>
          </cell>
        </row>
        <row r="1636">
          <cell r="A1636">
            <v>17311</v>
          </cell>
          <cell r="C1636" t="str">
            <v>mohs micrographic technique, including removal of all gross tumor, surgical</v>
          </cell>
          <cell r="D1636">
            <v>306.68400000000003</v>
          </cell>
        </row>
        <row r="1637">
          <cell r="A1637">
            <v>17312</v>
          </cell>
          <cell r="C1637" t="str">
            <v>mohs micrographic technique, including removal of all gross tumor, surgical</v>
          </cell>
          <cell r="D1637">
            <v>163.12799999999999</v>
          </cell>
        </row>
        <row r="1638">
          <cell r="A1638">
            <v>17313</v>
          </cell>
          <cell r="C1638" t="str">
            <v>mohs micrographic technique, including removal of all gross tumor, surgical</v>
          </cell>
          <cell r="D1638">
            <v>275.33100000000002</v>
          </cell>
        </row>
        <row r="1639">
          <cell r="A1639">
            <v>17314</v>
          </cell>
          <cell r="C1639" t="str">
            <v>mohs micrographic technique, including removal of all gross tumor, surgical</v>
          </cell>
          <cell r="D1639">
            <v>151.43100000000001</v>
          </cell>
        </row>
        <row r="1640">
          <cell r="A1640">
            <v>17315</v>
          </cell>
          <cell r="C1640" t="str">
            <v>mohs micrographic technique, including removal of all gross tumor, surgical</v>
          </cell>
          <cell r="D1640">
            <v>43.039499999999997</v>
          </cell>
        </row>
        <row r="1641">
          <cell r="A1641">
            <v>17340</v>
          </cell>
          <cell r="C1641" t="str">
            <v>cryotherapy (co2 slush, liquid n2) for acne</v>
          </cell>
          <cell r="D1641">
            <v>37.1175</v>
          </cell>
        </row>
        <row r="1642">
          <cell r="A1642">
            <v>17360</v>
          </cell>
          <cell r="C1642" t="str">
            <v>acne therapy</v>
          </cell>
          <cell r="D1642">
            <v>78.970500000000001</v>
          </cell>
        </row>
        <row r="1643">
          <cell r="A1643">
            <v>19000</v>
          </cell>
          <cell r="C1643" t="str">
            <v>puncture aspiration of cyst of breast;</v>
          </cell>
          <cell r="D1643">
            <v>38.2515</v>
          </cell>
        </row>
        <row r="1644">
          <cell r="A1644">
            <v>19001</v>
          </cell>
          <cell r="C1644" t="str">
            <v>puncture aspiration of cyst of breast; each additional cyst (list separately in</v>
          </cell>
          <cell r="D1644">
            <v>19.1205</v>
          </cell>
        </row>
        <row r="1645">
          <cell r="A1645">
            <v>19020</v>
          </cell>
          <cell r="C1645" t="str">
            <v>incision of breast lesion</v>
          </cell>
          <cell r="D1645">
            <v>221.4135</v>
          </cell>
        </row>
        <row r="1646">
          <cell r="A1646">
            <v>19030</v>
          </cell>
          <cell r="C1646" t="str">
            <v>injection procedure only for mammary ductogram or galactogram</v>
          </cell>
          <cell r="D1646">
            <v>69.215999999999994</v>
          </cell>
        </row>
        <row r="1647">
          <cell r="A1647">
            <v>19100</v>
          </cell>
          <cell r="C1647" t="str">
            <v>biopsy of breast; percutaneous, needle core, not using imaging guidance</v>
          </cell>
          <cell r="D1647">
            <v>56.112000000000002</v>
          </cell>
        </row>
        <row r="1648">
          <cell r="A1648">
            <v>19101</v>
          </cell>
          <cell r="C1648" t="str">
            <v>biopsy of breast; open, incisional</v>
          </cell>
          <cell r="D1648">
            <v>168.57749999999999</v>
          </cell>
        </row>
        <row r="1649">
          <cell r="A1649">
            <v>19110</v>
          </cell>
          <cell r="C1649" t="str">
            <v>nipple exploration w/wo excision.</v>
          </cell>
          <cell r="D1649">
            <v>250.2465</v>
          </cell>
        </row>
        <row r="1650">
          <cell r="A1650">
            <v>19112</v>
          </cell>
          <cell r="C1650" t="str">
            <v>excision of lactiferous duct fistula.</v>
          </cell>
          <cell r="D1650">
            <v>224.41650000000001</v>
          </cell>
        </row>
        <row r="1651">
          <cell r="A1651">
            <v>19120</v>
          </cell>
          <cell r="C1651" t="str">
            <v>excision of cyst, fibroadenoma, or other benign or malignant tumor, aberrant</v>
          </cell>
          <cell r="D1651">
            <v>307.79700000000003</v>
          </cell>
        </row>
        <row r="1652">
          <cell r="A1652">
            <v>19125</v>
          </cell>
          <cell r="C1652" t="str">
            <v>excision of breast lesion identified by preoperative placement of radiological</v>
          </cell>
          <cell r="D1652">
            <v>341.68049999999999</v>
          </cell>
        </row>
        <row r="1653">
          <cell r="A1653">
            <v>19126</v>
          </cell>
          <cell r="C1653" t="str">
            <v>excision of breast lesion identified by preoperative placement of radiological</v>
          </cell>
          <cell r="D1653">
            <v>129.55950000000001</v>
          </cell>
        </row>
        <row r="1654">
          <cell r="A1654">
            <v>19296</v>
          </cell>
          <cell r="C1654" t="str">
            <v>placement of radiotherapy afterloading balloon catheter into the breast for</v>
          </cell>
          <cell r="D1654">
            <v>166.2885</v>
          </cell>
        </row>
        <row r="1655">
          <cell r="A1655">
            <v>19297</v>
          </cell>
          <cell r="C1655" t="str">
            <v>placement of radiotherapy afterloading balloon catheter into the breast for</v>
          </cell>
          <cell r="D1655">
            <v>75.284999999999997</v>
          </cell>
        </row>
        <row r="1656">
          <cell r="A1656">
            <v>19298</v>
          </cell>
          <cell r="C1656" t="str">
            <v>placement of radiotherapy afterloading brachytherapy catheters (multiple tube</v>
          </cell>
          <cell r="D1656">
            <v>274.10250000000002</v>
          </cell>
        </row>
        <row r="1657">
          <cell r="A1657">
            <v>19300</v>
          </cell>
          <cell r="C1657" t="str">
            <v>mastectomy for gynecomastia</v>
          </cell>
          <cell r="D1657">
            <v>298.12650000000002</v>
          </cell>
        </row>
        <row r="1658">
          <cell r="A1658">
            <v>19301</v>
          </cell>
          <cell r="C1658" t="str">
            <v>mastectomy, partial (eg, lumpectomy, tylectomy, quadrantectomy, segmentectomy);</v>
          </cell>
          <cell r="D1658">
            <v>477.93900000000002</v>
          </cell>
        </row>
        <row r="1659">
          <cell r="A1659">
            <v>19302</v>
          </cell>
          <cell r="C1659" t="str">
            <v>mastectomy, partial (eg, lumpectomy, tylectomy, quadrantectomy, segmentectomy);</v>
          </cell>
          <cell r="D1659">
            <v>684.07500000000005</v>
          </cell>
        </row>
        <row r="1660">
          <cell r="A1660">
            <v>19303</v>
          </cell>
          <cell r="C1660" t="str">
            <v>mastectomy, simple, complete</v>
          </cell>
          <cell r="D1660">
            <v>739.50450000000001</v>
          </cell>
        </row>
        <row r="1661">
          <cell r="A1661">
            <v>19305</v>
          </cell>
          <cell r="C1661" t="str">
            <v>mastectomy, radical, including pectoral muscles, axillary lymph nodes</v>
          </cell>
          <cell r="D1661">
            <v>852.77850000000001</v>
          </cell>
        </row>
        <row r="1662">
          <cell r="A1662">
            <v>19306</v>
          </cell>
          <cell r="C1662" t="str">
            <v>mastectomy, radical, including pectoral muscles, axillary and internal mammary</v>
          </cell>
          <cell r="D1662">
            <v>893.44500000000005</v>
          </cell>
        </row>
        <row r="1663">
          <cell r="A1663">
            <v>19307</v>
          </cell>
          <cell r="C1663" t="str">
            <v>mastectomy, modified radical, including axillary lymph nodes, with or without</v>
          </cell>
          <cell r="D1663">
            <v>898.6635</v>
          </cell>
        </row>
        <row r="1664">
          <cell r="A1664">
            <v>19316</v>
          </cell>
          <cell r="C1664" t="str">
            <v>mastopexy</v>
          </cell>
          <cell r="D1664">
            <v>609.43050000000005</v>
          </cell>
        </row>
        <row r="1665">
          <cell r="A1665">
            <v>19318</v>
          </cell>
          <cell r="C1665" t="str">
            <v>reduction mammaplasty</v>
          </cell>
          <cell r="D1665">
            <v>897.2355</v>
          </cell>
        </row>
        <row r="1666">
          <cell r="A1666">
            <v>19325</v>
          </cell>
          <cell r="C1666" t="str">
            <v>mammaplasty augmentation with prosthetic implant</v>
          </cell>
          <cell r="D1666">
            <v>503.98950000000002</v>
          </cell>
        </row>
        <row r="1667">
          <cell r="A1667">
            <v>19328</v>
          </cell>
          <cell r="C1667" t="str">
            <v>removal intact mammary implant.</v>
          </cell>
          <cell r="D1667">
            <v>380.01600000000002</v>
          </cell>
        </row>
        <row r="1668">
          <cell r="A1668">
            <v>19330</v>
          </cell>
          <cell r="C1668" t="str">
            <v>removal of implant material.</v>
          </cell>
          <cell r="D1668">
            <v>489.18450000000001</v>
          </cell>
        </row>
        <row r="1669">
          <cell r="A1669">
            <v>19340</v>
          </cell>
          <cell r="C1669" t="str">
            <v>immediate insertion of breast prosthesis following mastectomy or</v>
          </cell>
          <cell r="D1669">
            <v>319.452</v>
          </cell>
        </row>
        <row r="1670">
          <cell r="A1670">
            <v>19342</v>
          </cell>
          <cell r="C1670" t="str">
            <v>delayed insertion breast prothesis following mastectomy or in re</v>
          </cell>
          <cell r="D1670">
            <v>719.42849999999999</v>
          </cell>
        </row>
        <row r="1671">
          <cell r="A1671">
            <v>19350</v>
          </cell>
          <cell r="C1671" t="str">
            <v>nipple/areola reconstruction</v>
          </cell>
          <cell r="D1671">
            <v>529.81949999999995</v>
          </cell>
        </row>
        <row r="1672">
          <cell r="A1672">
            <v>19357</v>
          </cell>
          <cell r="C1672" t="str">
            <v>breast reconstruction immediate or delayed,with tissue expander</v>
          </cell>
          <cell r="D1672">
            <v>1208.088</v>
          </cell>
        </row>
        <row r="1673">
          <cell r="A1673">
            <v>19361</v>
          </cell>
          <cell r="C1673" t="str">
            <v>breast reconstruction with latissimus dorsi flap with or w/o imp</v>
          </cell>
          <cell r="D1673">
            <v>1299.6585</v>
          </cell>
        </row>
        <row r="1674">
          <cell r="A1674">
            <v>19364</v>
          </cell>
          <cell r="C1674" t="str">
            <v>breast reconstruction with free flap.</v>
          </cell>
          <cell r="D1674">
            <v>2225.0549999999998</v>
          </cell>
        </row>
        <row r="1675">
          <cell r="A1675">
            <v>19367</v>
          </cell>
          <cell r="C1675" t="str">
            <v>breast reconstruction with tram single pedicle, including closure</v>
          </cell>
          <cell r="D1675">
            <v>1437.6914999999999</v>
          </cell>
        </row>
        <row r="1676">
          <cell r="A1676">
            <v>19368</v>
          </cell>
          <cell r="C1676" t="str">
            <v>breast reconstruction tram single pedicle, including closure of donor</v>
          </cell>
          <cell r="D1676">
            <v>1783.4459999999999</v>
          </cell>
        </row>
        <row r="1677">
          <cell r="A1677">
            <v>19369</v>
          </cell>
          <cell r="C1677" t="str">
            <v>breast reconstruction tram double pedicle, including closure of donor</v>
          </cell>
          <cell r="D1677">
            <v>1626.1034999999999</v>
          </cell>
        </row>
        <row r="1678">
          <cell r="A1678">
            <v>19370</v>
          </cell>
          <cell r="C1678" t="str">
            <v>open periprosthetic capsulotomy breast.</v>
          </cell>
          <cell r="D1678">
            <v>530.05050000000006</v>
          </cell>
        </row>
        <row r="1679">
          <cell r="A1679">
            <v>19371</v>
          </cell>
          <cell r="C1679" t="str">
            <v>periprosthetic capsulectomy breast.</v>
          </cell>
          <cell r="D1679">
            <v>611.57249999999999</v>
          </cell>
        </row>
        <row r="1680">
          <cell r="A1680">
            <v>19380</v>
          </cell>
          <cell r="C1680" t="str">
            <v>revision of reconstructed breast.</v>
          </cell>
          <cell r="D1680">
            <v>598.23749999999995</v>
          </cell>
        </row>
        <row r="1681">
          <cell r="A1681">
            <v>20200</v>
          </cell>
          <cell r="C1681" t="str">
            <v>amb surg biopsy muscle superficial</v>
          </cell>
          <cell r="D1681">
            <v>74.686499999999995</v>
          </cell>
        </row>
        <row r="1682">
          <cell r="A1682">
            <v>20205</v>
          </cell>
          <cell r="C1682" t="str">
            <v>muscle biopsy</v>
          </cell>
          <cell r="D1682">
            <v>118.91249999999999</v>
          </cell>
        </row>
        <row r="1683">
          <cell r="A1683">
            <v>20206</v>
          </cell>
          <cell r="C1683" t="str">
            <v>biopsy, muscle, percutaneous needle</v>
          </cell>
          <cell r="D1683">
            <v>52.332000000000001</v>
          </cell>
        </row>
        <row r="1684">
          <cell r="A1684">
            <v>20220</v>
          </cell>
          <cell r="C1684" t="str">
            <v>bone biopsy</v>
          </cell>
          <cell r="D1684">
            <v>65.341499999999996</v>
          </cell>
        </row>
        <row r="1685">
          <cell r="A1685">
            <v>20225</v>
          </cell>
          <cell r="C1685" t="str">
            <v>biopsy, bone, trocar, or needle; deep (eg, vertebral body, femur)</v>
          </cell>
          <cell r="D1685">
            <v>99.099000000000004</v>
          </cell>
        </row>
        <row r="1686">
          <cell r="A1686">
            <v>20240</v>
          </cell>
          <cell r="C1686" t="str">
            <v>bone biopsy</v>
          </cell>
          <cell r="D1686">
            <v>181.84950000000001</v>
          </cell>
        </row>
        <row r="1687">
          <cell r="A1687">
            <v>20245</v>
          </cell>
          <cell r="C1687" t="str">
            <v>bone biopsy</v>
          </cell>
          <cell r="D1687">
            <v>496.30349999999999</v>
          </cell>
        </row>
        <row r="1688">
          <cell r="A1688">
            <v>20250</v>
          </cell>
          <cell r="C1688" t="str">
            <v>bone biopsy</v>
          </cell>
          <cell r="D1688">
            <v>298.51499999999999</v>
          </cell>
        </row>
        <row r="1689">
          <cell r="A1689">
            <v>20251</v>
          </cell>
          <cell r="C1689" t="str">
            <v>bone biopsy</v>
          </cell>
          <cell r="D1689">
            <v>330.98099999999999</v>
          </cell>
        </row>
        <row r="1690">
          <cell r="A1690">
            <v>20500</v>
          </cell>
          <cell r="C1690" t="str">
            <v>injection of sinus tract;</v>
          </cell>
          <cell r="D1690">
            <v>75.516000000000005</v>
          </cell>
        </row>
        <row r="1691">
          <cell r="A1691">
            <v>20501</v>
          </cell>
          <cell r="C1691" t="str">
            <v>injection of sinus tract diagnostic sinogram</v>
          </cell>
          <cell r="D1691">
            <v>34.4925</v>
          </cell>
        </row>
        <row r="1692">
          <cell r="A1692">
            <v>20520</v>
          </cell>
          <cell r="C1692" t="str">
            <v>removal of foreign body</v>
          </cell>
          <cell r="D1692">
            <v>111.9195</v>
          </cell>
        </row>
        <row r="1693">
          <cell r="A1693">
            <v>20525</v>
          </cell>
          <cell r="C1693" t="str">
            <v>removal of foreign body</v>
          </cell>
          <cell r="D1693">
            <v>196.66499999999999</v>
          </cell>
        </row>
        <row r="1694">
          <cell r="A1694">
            <v>20526</v>
          </cell>
          <cell r="C1694" t="str">
            <v>injection, therapeutic (eg, local anesthetic, corticosteroid), carpal tunnel</v>
          </cell>
          <cell r="D1694">
            <v>47.092500000000001</v>
          </cell>
        </row>
        <row r="1695">
          <cell r="A1695">
            <v>20550</v>
          </cell>
          <cell r="C1695" t="str">
            <v>injection; tendon sheath, ligament, ganglion cyst</v>
          </cell>
          <cell r="D1695">
            <v>34.597499999999997</v>
          </cell>
        </row>
        <row r="1696">
          <cell r="A1696">
            <v>20600</v>
          </cell>
          <cell r="C1696" t="str">
            <v>arthrocentesis, aspiration and/or injection;</v>
          </cell>
          <cell r="D1696">
            <v>32.959499999999998</v>
          </cell>
        </row>
        <row r="1697">
          <cell r="A1697">
            <v>20605</v>
          </cell>
          <cell r="C1697" t="str">
            <v>arthrocentesis, aspiration and/or injection;</v>
          </cell>
          <cell r="D1697">
            <v>34.219499999999996</v>
          </cell>
        </row>
        <row r="1698">
          <cell r="A1698">
            <v>20610</v>
          </cell>
          <cell r="C1698" t="str">
            <v>drainage of joint or bursa</v>
          </cell>
          <cell r="D1698">
            <v>40.866</v>
          </cell>
        </row>
        <row r="1699">
          <cell r="A1699">
            <v>20612</v>
          </cell>
          <cell r="C1699" t="str">
            <v>aspiration and/or injection of ganglion cyst(s) any location</v>
          </cell>
          <cell r="D1699">
            <v>35.290500000000002</v>
          </cell>
        </row>
        <row r="1700">
          <cell r="A1700">
            <v>20615</v>
          </cell>
          <cell r="C1700" t="str">
            <v>aspiration and injection for treatment of bone cyst</v>
          </cell>
          <cell r="D1700">
            <v>126.693</v>
          </cell>
        </row>
        <row r="1701">
          <cell r="A1701">
            <v>20650</v>
          </cell>
          <cell r="C1701" t="str">
            <v>insertion of wire or pin with application of skeletal traction,</v>
          </cell>
          <cell r="D1701">
            <v>124.908</v>
          </cell>
        </row>
        <row r="1702">
          <cell r="A1702">
            <v>20660</v>
          </cell>
          <cell r="C1702" t="str">
            <v>application of tongs or caliper including removal</v>
          </cell>
          <cell r="D1702">
            <v>191.65649999999999</v>
          </cell>
        </row>
        <row r="1703">
          <cell r="A1703">
            <v>20661</v>
          </cell>
          <cell r="C1703" t="str">
            <v>fixation procedure</v>
          </cell>
          <cell r="D1703">
            <v>363.03750000000002</v>
          </cell>
        </row>
        <row r="1704">
          <cell r="A1704">
            <v>20662</v>
          </cell>
          <cell r="C1704" t="str">
            <v>application of halo, including removal;</v>
          </cell>
          <cell r="D1704">
            <v>377.37</v>
          </cell>
        </row>
        <row r="1705">
          <cell r="A1705">
            <v>20663</v>
          </cell>
          <cell r="C1705" t="str">
            <v>application of halo, including removal;</v>
          </cell>
          <cell r="D1705">
            <v>349.16699999999997</v>
          </cell>
        </row>
        <row r="1706">
          <cell r="A1706">
            <v>20664</v>
          </cell>
          <cell r="C1706" t="str">
            <v>application of halo, including removal, cranial, 6 or more pins placed, for</v>
          </cell>
          <cell r="D1706">
            <v>597.45000000000005</v>
          </cell>
        </row>
        <row r="1707">
          <cell r="A1707">
            <v>20665</v>
          </cell>
          <cell r="C1707" t="str">
            <v>removal of tongs or halo applied by another physician</v>
          </cell>
          <cell r="D1707">
            <v>80.198999999999998</v>
          </cell>
        </row>
        <row r="1708">
          <cell r="A1708">
            <v>20670</v>
          </cell>
          <cell r="C1708" t="str">
            <v>removal of implant superficial eg buried wire pin</v>
          </cell>
          <cell r="D1708">
            <v>117.33750000000001</v>
          </cell>
        </row>
        <row r="1709">
          <cell r="A1709">
            <v>20680</v>
          </cell>
          <cell r="C1709" t="str">
            <v>removal of buried support</v>
          </cell>
          <cell r="D1709">
            <v>327.1275</v>
          </cell>
        </row>
        <row r="1710">
          <cell r="A1710">
            <v>20690</v>
          </cell>
          <cell r="C1710" t="str">
            <v>application external fixation, uniplane</v>
          </cell>
          <cell r="D1710">
            <v>431.71800000000002</v>
          </cell>
        </row>
        <row r="1711">
          <cell r="A1711">
            <v>20692</v>
          </cell>
          <cell r="C1711" t="str">
            <v>application of multiplane unilateral external fixation system</v>
          </cell>
          <cell r="D1711">
            <v>807.25049999999999</v>
          </cell>
        </row>
        <row r="1712">
          <cell r="A1712">
            <v>20693</v>
          </cell>
          <cell r="C1712" t="str">
            <v>adjustment or revision external fixation req anest</v>
          </cell>
          <cell r="D1712">
            <v>362.06099999999998</v>
          </cell>
        </row>
        <row r="1713">
          <cell r="A1713">
            <v>20694</v>
          </cell>
          <cell r="C1713" t="str">
            <v>removal under anesthesia, of external fixation system</v>
          </cell>
          <cell r="D1713">
            <v>264.2955</v>
          </cell>
        </row>
        <row r="1714">
          <cell r="A1714">
            <v>20700</v>
          </cell>
          <cell r="C1714" t="str">
            <v>MNL PREP&amp;INSJ DP RX DLVR DEV</v>
          </cell>
          <cell r="D1714">
            <v>75.316500000000005</v>
          </cell>
        </row>
        <row r="1715">
          <cell r="A1715">
            <v>20701</v>
          </cell>
          <cell r="C1715" t="str">
            <v>RMVL DEEP RX DELIVERY DEVICE</v>
          </cell>
          <cell r="D1715">
            <v>56.259</v>
          </cell>
        </row>
        <row r="1716">
          <cell r="A1716">
            <v>20702</v>
          </cell>
          <cell r="C1716" t="str">
            <v>MNL PREP&amp;INSJ IMED RX DEV</v>
          </cell>
          <cell r="D1716">
            <v>125.265</v>
          </cell>
        </row>
        <row r="1717">
          <cell r="A1717">
            <v>20703</v>
          </cell>
          <cell r="C1717" t="str">
            <v>RMVL IMED RX DELIVERY DEVICE</v>
          </cell>
          <cell r="D1717">
            <v>89.911500000000004</v>
          </cell>
        </row>
        <row r="1718">
          <cell r="A1718">
            <v>20704</v>
          </cell>
          <cell r="C1718" t="str">
            <v>MNL PREP&amp;INSJ I-ARTIC RX DEV</v>
          </cell>
          <cell r="D1718">
            <v>130.494</v>
          </cell>
        </row>
        <row r="1719">
          <cell r="A1719">
            <v>20705</v>
          </cell>
          <cell r="C1719" t="str">
            <v>RMVL I-ARTIC RX DELIVERY DEV</v>
          </cell>
          <cell r="D1719">
            <v>107.4675</v>
          </cell>
        </row>
        <row r="1720">
          <cell r="A1720">
            <v>20802</v>
          </cell>
          <cell r="C1720" t="str">
            <v>replantation of arm</v>
          </cell>
          <cell r="D1720">
            <v>1984.6994999999999</v>
          </cell>
        </row>
        <row r="1721">
          <cell r="A1721">
            <v>20805</v>
          </cell>
          <cell r="C1721" t="str">
            <v>replantation forearm, complete amputation</v>
          </cell>
          <cell r="D1721">
            <v>2430.855</v>
          </cell>
        </row>
        <row r="1722">
          <cell r="A1722">
            <v>20808</v>
          </cell>
          <cell r="C1722" t="str">
            <v>reimplantation of hand</v>
          </cell>
          <cell r="D1722">
            <v>3282.5520000000001</v>
          </cell>
        </row>
        <row r="1723">
          <cell r="A1723">
            <v>20816</v>
          </cell>
          <cell r="C1723" t="str">
            <v>reimplantation of digit</v>
          </cell>
          <cell r="D1723">
            <v>1811.1869999999999</v>
          </cell>
        </row>
        <row r="1724">
          <cell r="A1724">
            <v>20822</v>
          </cell>
          <cell r="C1724" t="str">
            <v>replantation digit excl thumb, complete amputation</v>
          </cell>
          <cell r="D1724">
            <v>1535.4780000000001</v>
          </cell>
        </row>
        <row r="1725">
          <cell r="A1725">
            <v>20824</v>
          </cell>
          <cell r="C1725" t="str">
            <v>replantation thumb, complete amputation</v>
          </cell>
          <cell r="D1725">
            <v>1804.278</v>
          </cell>
        </row>
        <row r="1726">
          <cell r="A1726">
            <v>20827</v>
          </cell>
          <cell r="C1726" t="str">
            <v>replantation thumb, complete amputation</v>
          </cell>
          <cell r="D1726">
            <v>1595.4435000000001</v>
          </cell>
        </row>
        <row r="1727">
          <cell r="A1727">
            <v>20838</v>
          </cell>
          <cell r="C1727" t="str">
            <v>replantation foot complete</v>
          </cell>
          <cell r="D1727">
            <v>2003.4945</v>
          </cell>
        </row>
        <row r="1728">
          <cell r="A1728">
            <v>20900</v>
          </cell>
          <cell r="C1728" t="str">
            <v>bone graft, any donor area;</v>
          </cell>
          <cell r="D1728">
            <v>209.79</v>
          </cell>
        </row>
        <row r="1729">
          <cell r="A1729">
            <v>20902</v>
          </cell>
          <cell r="C1729" t="str">
            <v>bone graft, any donor area; major or large</v>
          </cell>
          <cell r="D1729">
            <v>290.49299999999999</v>
          </cell>
        </row>
        <row r="1730">
          <cell r="A1730">
            <v>20910</v>
          </cell>
          <cell r="C1730" t="str">
            <v>cartilage graft; costochondral</v>
          </cell>
          <cell r="D1730">
            <v>339.9375</v>
          </cell>
        </row>
        <row r="1731">
          <cell r="A1731">
            <v>20912</v>
          </cell>
          <cell r="C1731" t="str">
            <v>cartilage graft;</v>
          </cell>
          <cell r="D1731">
            <v>381.97949999999997</v>
          </cell>
        </row>
        <row r="1732">
          <cell r="A1732">
            <v>20920</v>
          </cell>
          <cell r="C1732" t="str">
            <v>fascia lata graft;</v>
          </cell>
          <cell r="D1732">
            <v>321.9615</v>
          </cell>
        </row>
        <row r="1733">
          <cell r="A1733">
            <v>20922</v>
          </cell>
          <cell r="C1733" t="str">
            <v>removal of tissue for graft</v>
          </cell>
          <cell r="D1733">
            <v>394.72649999999999</v>
          </cell>
        </row>
        <row r="1734">
          <cell r="A1734">
            <v>20924</v>
          </cell>
          <cell r="C1734" t="str">
            <v>removal of tendon for graft.</v>
          </cell>
          <cell r="D1734">
            <v>398.44349999999997</v>
          </cell>
        </row>
        <row r="1735">
          <cell r="A1735">
            <v>20950</v>
          </cell>
          <cell r="C1735" t="str">
            <v>monitor interstitial pressure</v>
          </cell>
          <cell r="D1735">
            <v>72.66</v>
          </cell>
        </row>
        <row r="1736">
          <cell r="A1736">
            <v>20955</v>
          </cell>
          <cell r="C1736" t="str">
            <v>fibula graft w/microvascular anastomosis</v>
          </cell>
          <cell r="D1736">
            <v>2055.4274999999998</v>
          </cell>
        </row>
        <row r="1737">
          <cell r="A1737">
            <v>20962</v>
          </cell>
          <cell r="C1737" t="str">
            <v>rib graft w/miscrovascular anastomosis</v>
          </cell>
          <cell r="D1737">
            <v>2099.9160000000002</v>
          </cell>
        </row>
        <row r="1738">
          <cell r="A1738">
            <v>20969</v>
          </cell>
          <cell r="C1738" t="str">
            <v>free osteocutaneous flap w microvascular anastomos</v>
          </cell>
          <cell r="D1738">
            <v>2277.5340000000001</v>
          </cell>
        </row>
        <row r="1739">
          <cell r="A1739">
            <v>20970</v>
          </cell>
          <cell r="C1739" t="str">
            <v>osteocutaneous graft w/microvascular anastomosis</v>
          </cell>
          <cell r="D1739">
            <v>2288.076</v>
          </cell>
        </row>
        <row r="1740">
          <cell r="A1740">
            <v>20972</v>
          </cell>
          <cell r="C1740" t="str">
            <v>osteocutaneous flap microvascular anastomo metarsa</v>
          </cell>
          <cell r="D1740">
            <v>2094.0675000000001</v>
          </cell>
        </row>
        <row r="1741">
          <cell r="A1741">
            <v>20973</v>
          </cell>
          <cell r="C1741" t="str">
            <v>free osteocutaneous flap great toe web space</v>
          </cell>
          <cell r="D1741">
            <v>2198.4899999999998</v>
          </cell>
        </row>
        <row r="1742">
          <cell r="A1742">
            <v>20974</v>
          </cell>
          <cell r="C1742" t="str">
            <v>bio-ostegen system</v>
          </cell>
          <cell r="D1742">
            <v>38.030999999999999</v>
          </cell>
        </row>
        <row r="1743">
          <cell r="A1743">
            <v>20979</v>
          </cell>
          <cell r="C1743" t="str">
            <v>low intensity ultrasound stimlation to aid bone healing, non-invasive(non-op)</v>
          </cell>
          <cell r="D1743">
            <v>29.4315</v>
          </cell>
        </row>
        <row r="1744">
          <cell r="A1744">
            <v>20982</v>
          </cell>
          <cell r="C1744" t="str">
            <v>ablation, bone tumor(s) (eg, osteoid osteoma, metastasis) radiofrequency,</v>
          </cell>
          <cell r="D1744">
            <v>340.452</v>
          </cell>
        </row>
        <row r="1745">
          <cell r="A1745">
            <v>21010</v>
          </cell>
          <cell r="C1745" t="str">
            <v>arthrotomy, temporomandibular joint</v>
          </cell>
          <cell r="D1745">
            <v>577.63649999999996</v>
          </cell>
        </row>
        <row r="1746">
          <cell r="A1746">
            <v>21015</v>
          </cell>
          <cell r="C1746" t="str">
            <v>radical resection of tumor soft face or scalp</v>
          </cell>
          <cell r="D1746">
            <v>335.63249999999999</v>
          </cell>
        </row>
        <row r="1747">
          <cell r="A1747">
            <v>21025</v>
          </cell>
          <cell r="C1747" t="str">
            <v>excision of bone, mandible</v>
          </cell>
          <cell r="D1747">
            <v>589.16549999999995</v>
          </cell>
        </row>
        <row r="1748">
          <cell r="A1748">
            <v>21026</v>
          </cell>
          <cell r="C1748" t="str">
            <v>removal of elongated styloid process (facial bone)</v>
          </cell>
          <cell r="D1748">
            <v>377.04450000000003</v>
          </cell>
        </row>
        <row r="1749">
          <cell r="A1749">
            <v>21029</v>
          </cell>
          <cell r="C1749" t="str">
            <v>removal by contouring benign tumor facial bone</v>
          </cell>
          <cell r="D1749">
            <v>493.43700000000001</v>
          </cell>
        </row>
        <row r="1750">
          <cell r="A1750">
            <v>21030</v>
          </cell>
          <cell r="C1750" t="str">
            <v>excision benign tumor of cyst of facial bone other</v>
          </cell>
          <cell r="D1750">
            <v>313.70850000000002</v>
          </cell>
        </row>
        <row r="1751">
          <cell r="A1751">
            <v>21031</v>
          </cell>
          <cell r="C1751" t="str">
            <v>excision of torus mandibularis</v>
          </cell>
          <cell r="D1751">
            <v>224.49</v>
          </cell>
        </row>
        <row r="1752">
          <cell r="A1752">
            <v>21032</v>
          </cell>
          <cell r="C1752" t="str">
            <v>excision of maxillary torus palatinus</v>
          </cell>
          <cell r="D1752">
            <v>221.30850000000001</v>
          </cell>
        </row>
        <row r="1753">
          <cell r="A1753">
            <v>21034</v>
          </cell>
          <cell r="C1753" t="str">
            <v>excision of malignant tumor of facial bone other than mandible</v>
          </cell>
          <cell r="D1753">
            <v>930.93</v>
          </cell>
        </row>
        <row r="1754">
          <cell r="A1754">
            <v>21040</v>
          </cell>
          <cell r="C1754" t="str">
            <v>amb surg excision benign cyst/tumor mandible simp</v>
          </cell>
          <cell r="D1754">
            <v>311.892</v>
          </cell>
        </row>
        <row r="1755">
          <cell r="A1755">
            <v>21044</v>
          </cell>
          <cell r="C1755" t="str">
            <v>excision of malignant tumor of mandible;</v>
          </cell>
          <cell r="D1755">
            <v>695.9085</v>
          </cell>
        </row>
        <row r="1756">
          <cell r="A1756">
            <v>21045</v>
          </cell>
          <cell r="C1756" t="str">
            <v>exc malignancy mandible radical</v>
          </cell>
          <cell r="D1756">
            <v>971.23950000000002</v>
          </cell>
        </row>
        <row r="1757">
          <cell r="A1757">
            <v>21046</v>
          </cell>
          <cell r="C1757" t="str">
            <v>excision of benign tumor or cyst of mandible; requiring intra-oral osteotomy</v>
          </cell>
          <cell r="D1757">
            <v>855.72900000000004</v>
          </cell>
        </row>
        <row r="1758">
          <cell r="A1758">
            <v>21047</v>
          </cell>
          <cell r="C1758" t="str">
            <v>excision of benign tumor or cyst of mandible; requiring extra-oral osteotomy</v>
          </cell>
          <cell r="D1758">
            <v>1039.248</v>
          </cell>
        </row>
        <row r="1759">
          <cell r="A1759">
            <v>21048</v>
          </cell>
          <cell r="C1759" t="str">
            <v>excision of benign tumor or cyst of maxilla; requiring intra-oral osteotomy</v>
          </cell>
          <cell r="D1759">
            <v>867.51</v>
          </cell>
        </row>
        <row r="1760">
          <cell r="A1760">
            <v>21049</v>
          </cell>
          <cell r="C1760" t="str">
            <v>excision of benign tumor or cyst of maxilla; requiring extra-oral osteotomy and</v>
          </cell>
          <cell r="D1760">
            <v>1004.703</v>
          </cell>
        </row>
        <row r="1761">
          <cell r="A1761">
            <v>21050</v>
          </cell>
          <cell r="C1761" t="str">
            <v>arthrectomy temporomandibular joint unilateral</v>
          </cell>
          <cell r="D1761">
            <v>682.06949999999995</v>
          </cell>
        </row>
        <row r="1762">
          <cell r="A1762">
            <v>21060</v>
          </cell>
          <cell r="C1762" t="str">
            <v>menisectomy temporomandibular joint unilateral</v>
          </cell>
          <cell r="D1762">
            <v>623.553</v>
          </cell>
        </row>
        <row r="1763">
          <cell r="A1763">
            <v>21070</v>
          </cell>
          <cell r="C1763" t="str">
            <v>coronoidectomy</v>
          </cell>
          <cell r="D1763">
            <v>506.33100000000002</v>
          </cell>
        </row>
        <row r="1764">
          <cell r="A1764">
            <v>21100</v>
          </cell>
          <cell r="C1764" t="str">
            <v>application of halo type appliance for maxillofacial fixation,</v>
          </cell>
          <cell r="D1764">
            <v>310.48500000000001</v>
          </cell>
        </row>
        <row r="1765">
          <cell r="A1765">
            <v>21110</v>
          </cell>
          <cell r="C1765" t="str">
            <v>application of interdental fixation device/other than fracture</v>
          </cell>
          <cell r="D1765">
            <v>487.67250000000001</v>
          </cell>
        </row>
        <row r="1766">
          <cell r="A1766">
            <v>21116</v>
          </cell>
          <cell r="C1766" t="str">
            <v>injection procedure for temporomandibular joint arthrography</v>
          </cell>
          <cell r="D1766">
            <v>35.637</v>
          </cell>
        </row>
        <row r="1767">
          <cell r="A1767">
            <v>21120</v>
          </cell>
          <cell r="C1767" t="str">
            <v>genioplasty;  augmentation</v>
          </cell>
          <cell r="D1767">
            <v>383.565</v>
          </cell>
        </row>
        <row r="1768">
          <cell r="A1768">
            <v>21121</v>
          </cell>
          <cell r="C1768" t="str">
            <v>genioplasty; augmentation sliding osteotomy single</v>
          </cell>
          <cell r="D1768">
            <v>510.3</v>
          </cell>
        </row>
        <row r="1769">
          <cell r="A1769">
            <v>21122</v>
          </cell>
          <cell r="C1769" t="str">
            <v>genioplasty; augmentation 2 or more osteotomies</v>
          </cell>
          <cell r="D1769">
            <v>562.65300000000002</v>
          </cell>
        </row>
        <row r="1770">
          <cell r="A1770">
            <v>21123</v>
          </cell>
          <cell r="C1770" t="str">
            <v>genioplasty; augmentation sliding interpositional</v>
          </cell>
          <cell r="D1770">
            <v>674.99249999999995</v>
          </cell>
        </row>
        <row r="1771">
          <cell r="A1771">
            <v>21125</v>
          </cell>
          <cell r="C1771" t="str">
            <v>augmentation mandibular body or angle prosthetic</v>
          </cell>
          <cell r="D1771">
            <v>591.05550000000005</v>
          </cell>
        </row>
        <row r="1772">
          <cell r="A1772">
            <v>21127</v>
          </cell>
          <cell r="C1772" t="str">
            <v>augmentation mandibular body angle w/ bone graft</v>
          </cell>
          <cell r="D1772">
            <v>690.58500000000004</v>
          </cell>
        </row>
        <row r="1773">
          <cell r="A1773">
            <v>21137</v>
          </cell>
          <cell r="C1773" t="str">
            <v>reduction forehead; contouring only</v>
          </cell>
          <cell r="D1773">
            <v>569.48850000000004</v>
          </cell>
        </row>
        <row r="1774">
          <cell r="A1774">
            <v>21138</v>
          </cell>
          <cell r="C1774" t="str">
            <v>reduction forehead contouring &amp; application graft</v>
          </cell>
          <cell r="D1774">
            <v>711.39599999999996</v>
          </cell>
        </row>
        <row r="1775">
          <cell r="A1775">
            <v>21139</v>
          </cell>
          <cell r="C1775" t="str">
            <v>reduction forehead contouring, setback sinus wall</v>
          </cell>
          <cell r="D1775">
            <v>798.77700000000004</v>
          </cell>
        </row>
        <row r="1776">
          <cell r="A1776">
            <v>21145</v>
          </cell>
          <cell r="C1776" t="str">
            <v>reconstruction midface single requiring bone graft</v>
          </cell>
          <cell r="D1776">
            <v>1232.2275</v>
          </cell>
        </row>
        <row r="1777">
          <cell r="A1777">
            <v>21146</v>
          </cell>
          <cell r="C1777" t="str">
            <v>reconstruction midface 2  pieces requiring bone graft</v>
          </cell>
          <cell r="D1777">
            <v>1315.0305000000001</v>
          </cell>
        </row>
        <row r="1778">
          <cell r="A1778">
            <v>21147</v>
          </cell>
          <cell r="C1778" t="str">
            <v>reconstruct midface 3 or more pieces with bone graft</v>
          </cell>
          <cell r="D1778">
            <v>1354.1955</v>
          </cell>
        </row>
        <row r="1779">
          <cell r="A1779">
            <v>21150</v>
          </cell>
          <cell r="C1779" t="str">
            <v>reconstruction midface anterior intrusion</v>
          </cell>
          <cell r="D1779">
            <v>1344.42</v>
          </cell>
        </row>
        <row r="1780">
          <cell r="A1780">
            <v>21151</v>
          </cell>
          <cell r="C1780" t="str">
            <v>reconstruct midface any direction req bone graft</v>
          </cell>
          <cell r="D1780">
            <v>1623.2370000000001</v>
          </cell>
        </row>
        <row r="1781">
          <cell r="A1781">
            <v>21154</v>
          </cell>
          <cell r="C1781" t="str">
            <v>reconstruct midface any type requiring bone graft</v>
          </cell>
          <cell r="D1781">
            <v>1641.4860000000001</v>
          </cell>
        </row>
        <row r="1782">
          <cell r="A1782">
            <v>21155</v>
          </cell>
          <cell r="C1782" t="str">
            <v>reconstruct midface any type w graft, w lefort i</v>
          </cell>
          <cell r="D1782">
            <v>1862.7525000000001</v>
          </cell>
        </row>
        <row r="1783">
          <cell r="A1783">
            <v>21159</v>
          </cell>
          <cell r="C1783" t="str">
            <v>reconstruct midface, lefort iii, w bone grafts</v>
          </cell>
          <cell r="D1783">
            <v>2253.636</v>
          </cell>
        </row>
        <row r="1784">
          <cell r="A1784">
            <v>21160</v>
          </cell>
          <cell r="C1784" t="str">
            <v>reconstruct midface, lefort iii w/ lefort i, graft</v>
          </cell>
          <cell r="D1784">
            <v>2320.7415000000001</v>
          </cell>
        </row>
        <row r="1785">
          <cell r="A1785">
            <v>21172</v>
          </cell>
          <cell r="C1785" t="str">
            <v>reconstruct orbital rim/forehead w/wo grafts</v>
          </cell>
          <cell r="D1785">
            <v>1426.5195000000001</v>
          </cell>
        </row>
        <row r="1786">
          <cell r="A1786">
            <v>21175</v>
          </cell>
          <cell r="C1786" t="str">
            <v>reconstruct bifrontal orbital rims/forehead, graft</v>
          </cell>
          <cell r="D1786">
            <v>1722.441</v>
          </cell>
        </row>
        <row r="1787">
          <cell r="A1787">
            <v>21179</v>
          </cell>
          <cell r="C1787" t="str">
            <v>reconstruct forehead/orbital rims with grafts</v>
          </cell>
          <cell r="D1787">
            <v>1179.6120000000001</v>
          </cell>
        </row>
        <row r="1788">
          <cell r="A1788">
            <v>21180</v>
          </cell>
          <cell r="C1788" t="str">
            <v>reconstruct forehead/orbital rims with autograft</v>
          </cell>
          <cell r="D1788">
            <v>1344.7665</v>
          </cell>
        </row>
        <row r="1789">
          <cell r="A1789">
            <v>21181</v>
          </cell>
          <cell r="C1789" t="str">
            <v>removal by contouring of benign tumor cranial bone</v>
          </cell>
          <cell r="D1789">
            <v>561.45600000000002</v>
          </cell>
        </row>
        <row r="1790">
          <cell r="A1790">
            <v>21182</v>
          </cell>
          <cell r="C1790" t="str">
            <v>reconstruction of orbital walls, rims, forehead, nasoethmoid complex following</v>
          </cell>
          <cell r="D1790">
            <v>1636.7190000000001</v>
          </cell>
        </row>
        <row r="1791">
          <cell r="A1791">
            <v>21183</v>
          </cell>
          <cell r="C1791" t="str">
            <v>reconstruction of orbital walls, rims, forehead, nasoethmoid complex following</v>
          </cell>
          <cell r="D1791">
            <v>1830.4649999999999</v>
          </cell>
        </row>
        <row r="1792">
          <cell r="A1792">
            <v>21184</v>
          </cell>
          <cell r="C1792" t="str">
            <v>reconstruction of orbital walls, rims, forehead, nasoethmoid complex following</v>
          </cell>
          <cell r="D1792">
            <v>1957.8510000000001</v>
          </cell>
        </row>
        <row r="1793">
          <cell r="A1793">
            <v>21188</v>
          </cell>
          <cell r="C1793" t="str">
            <v>reconstr. midface, osteotomies, w bone grafts</v>
          </cell>
          <cell r="D1793">
            <v>1294.23</v>
          </cell>
        </row>
        <row r="1794">
          <cell r="A1794">
            <v>21193</v>
          </cell>
          <cell r="C1794" t="str">
            <v>reconstruct mandibular ramus, osteotomy, w/o graft</v>
          </cell>
          <cell r="D1794">
            <v>989.87699999999995</v>
          </cell>
        </row>
        <row r="1795">
          <cell r="A1795">
            <v>21194</v>
          </cell>
          <cell r="C1795" t="str">
            <v>reconstr. mandibular ramus, osteotomy w bone graft</v>
          </cell>
          <cell r="D1795">
            <v>1130.4090000000001</v>
          </cell>
        </row>
        <row r="1796">
          <cell r="A1796">
            <v>21195</v>
          </cell>
          <cell r="C1796" t="str">
            <v>reconstruction mandibular ramus w/o internal rigid fixation</v>
          </cell>
          <cell r="D1796">
            <v>1060.6575</v>
          </cell>
        </row>
        <row r="1797">
          <cell r="A1797">
            <v>21196</v>
          </cell>
          <cell r="C1797" t="str">
            <v>reconstr. mandibular ramus w inter. rigid fixation</v>
          </cell>
          <cell r="D1797">
            <v>1155.9659999999999</v>
          </cell>
        </row>
        <row r="1798">
          <cell r="A1798">
            <v>21198</v>
          </cell>
          <cell r="C1798" t="str">
            <v>osteotomy, mandible, segmental</v>
          </cell>
          <cell r="D1798">
            <v>908.26049999999998</v>
          </cell>
        </row>
        <row r="1799">
          <cell r="A1799">
            <v>21199</v>
          </cell>
          <cell r="C1799" t="str">
            <v>osteotomy, mandible, segmental; with genioglossus advancement</v>
          </cell>
          <cell r="D1799">
            <v>825.22649999999999</v>
          </cell>
        </row>
        <row r="1800">
          <cell r="A1800">
            <v>21206</v>
          </cell>
          <cell r="C1800" t="str">
            <v>osteotomy, maxilla, segmental</v>
          </cell>
          <cell r="D1800">
            <v>894.77850000000001</v>
          </cell>
        </row>
        <row r="1801">
          <cell r="A1801">
            <v>21208</v>
          </cell>
          <cell r="C1801" t="str">
            <v>augmentation osteoplasty of facial bones</v>
          </cell>
          <cell r="D1801">
            <v>651.12599999999998</v>
          </cell>
        </row>
        <row r="1802">
          <cell r="A1802">
            <v>21209</v>
          </cell>
          <cell r="C1802" t="str">
            <v>reduction osteoplasty of facial bones</v>
          </cell>
          <cell r="D1802">
            <v>499.11750000000001</v>
          </cell>
        </row>
        <row r="1803">
          <cell r="A1803">
            <v>21210</v>
          </cell>
          <cell r="C1803" t="str">
            <v>bone graft</v>
          </cell>
          <cell r="D1803">
            <v>650.94749999999999</v>
          </cell>
        </row>
        <row r="1804">
          <cell r="A1804">
            <v>21215</v>
          </cell>
          <cell r="C1804" t="str">
            <v>bone graft</v>
          </cell>
          <cell r="D1804">
            <v>678.85649999999998</v>
          </cell>
        </row>
        <row r="1805">
          <cell r="A1805">
            <v>21230</v>
          </cell>
          <cell r="C1805" t="str">
            <v>cartilage graft</v>
          </cell>
          <cell r="D1805">
            <v>607.81349999999998</v>
          </cell>
        </row>
        <row r="1806">
          <cell r="A1806">
            <v>21235</v>
          </cell>
          <cell r="C1806" t="str">
            <v>cartilage graft</v>
          </cell>
          <cell r="D1806">
            <v>443.97149999999999</v>
          </cell>
        </row>
        <row r="1807">
          <cell r="A1807">
            <v>21240</v>
          </cell>
          <cell r="C1807" t="str">
            <v>arthroplasty, temporomandibular joint w/wo graft</v>
          </cell>
          <cell r="D1807">
            <v>878.83950000000004</v>
          </cell>
        </row>
        <row r="1808">
          <cell r="A1808">
            <v>21242</v>
          </cell>
          <cell r="C1808" t="str">
            <v>arthroplasty temporomandibular joint w alloplastic</v>
          </cell>
          <cell r="D1808">
            <v>804.86699999999996</v>
          </cell>
        </row>
        <row r="1809">
          <cell r="A1809">
            <v>21243</v>
          </cell>
          <cell r="C1809" t="str">
            <v>arthoplasty, temporomandibular joint</v>
          </cell>
          <cell r="D1809">
            <v>1322.2545</v>
          </cell>
        </row>
        <row r="1810">
          <cell r="A1810">
            <v>21244</v>
          </cell>
          <cell r="C1810" t="str">
            <v>reconstruction of mandible</v>
          </cell>
          <cell r="D1810">
            <v>820.95299999999997</v>
          </cell>
        </row>
        <row r="1811">
          <cell r="A1811">
            <v>21247</v>
          </cell>
          <cell r="C1811" t="str">
            <v>reconst. mandibular condyle w bone/cartilage graft</v>
          </cell>
          <cell r="D1811">
            <v>1286.9324999999999</v>
          </cell>
        </row>
        <row r="1812">
          <cell r="A1812">
            <v>21255</v>
          </cell>
          <cell r="C1812" t="str">
            <v>reconst. zygomatic arch, glenoid fossa w bone/cart</v>
          </cell>
          <cell r="D1812">
            <v>1134.9765</v>
          </cell>
        </row>
        <row r="1813">
          <cell r="A1813">
            <v>21256</v>
          </cell>
          <cell r="C1813" t="str">
            <v>reconst. orbit w osteotomies and bone grafts</v>
          </cell>
          <cell r="D1813">
            <v>929.40750000000003</v>
          </cell>
        </row>
        <row r="1814">
          <cell r="A1814">
            <v>21260</v>
          </cell>
          <cell r="C1814" t="str">
            <v>orbital hypertelorism correction osteotomies</v>
          </cell>
          <cell r="D1814">
            <v>1045.17</v>
          </cell>
        </row>
        <row r="1815">
          <cell r="A1815">
            <v>21261</v>
          </cell>
          <cell r="C1815" t="str">
            <v>orbital hypertelorism comb with intra and extracra</v>
          </cell>
          <cell r="D1815">
            <v>1792.4655</v>
          </cell>
        </row>
        <row r="1816">
          <cell r="A1816">
            <v>21263</v>
          </cell>
          <cell r="C1816" t="str">
            <v>orbital hypertelorism with forehead advancement</v>
          </cell>
          <cell r="D1816">
            <v>1613.2935</v>
          </cell>
        </row>
        <row r="1817">
          <cell r="A1817">
            <v>21267</v>
          </cell>
          <cell r="C1817" t="str">
            <v>orbital repositioning</v>
          </cell>
          <cell r="D1817">
            <v>1219.806</v>
          </cell>
        </row>
        <row r="1818">
          <cell r="A1818">
            <v>21268</v>
          </cell>
          <cell r="C1818" t="str">
            <v>orbital repositioning intra and external approach</v>
          </cell>
          <cell r="D1818">
            <v>1517.4915000000001</v>
          </cell>
        </row>
        <row r="1819">
          <cell r="A1819">
            <v>21270</v>
          </cell>
          <cell r="C1819" t="str">
            <v>malar augmentation, bone or alloplastic material</v>
          </cell>
          <cell r="D1819">
            <v>554.673</v>
          </cell>
        </row>
        <row r="1820">
          <cell r="A1820">
            <v>21275</v>
          </cell>
          <cell r="C1820" t="str">
            <v>secondary rev orbitocraniofacial reconostruction</v>
          </cell>
          <cell r="D1820">
            <v>638.94600000000003</v>
          </cell>
        </row>
        <row r="1821">
          <cell r="A1821">
            <v>21280</v>
          </cell>
          <cell r="C1821" t="str">
            <v>medial canthoplasty</v>
          </cell>
          <cell r="D1821">
            <v>411.22199999999998</v>
          </cell>
        </row>
        <row r="1822">
          <cell r="A1822">
            <v>21282</v>
          </cell>
          <cell r="C1822" t="str">
            <v>lateral canthopexy</v>
          </cell>
          <cell r="D1822">
            <v>271.07850000000002</v>
          </cell>
        </row>
        <row r="1823">
          <cell r="A1823">
            <v>21295</v>
          </cell>
          <cell r="C1823" t="str">
            <v>reduction masseter muscle extraoral approach</v>
          </cell>
          <cell r="D1823">
            <v>135.28200000000001</v>
          </cell>
        </row>
        <row r="1824">
          <cell r="A1824">
            <v>21296</v>
          </cell>
          <cell r="C1824" t="str">
            <v>reduction masseter muscle intraoral approach</v>
          </cell>
          <cell r="D1824">
            <v>329.22750000000002</v>
          </cell>
        </row>
        <row r="1825">
          <cell r="A1825">
            <v>21310</v>
          </cell>
          <cell r="C1825" t="str">
            <v>treatment of closed or open nasal fracture manipul</v>
          </cell>
          <cell r="D1825">
            <v>23.656500000000001</v>
          </cell>
        </row>
        <row r="1826">
          <cell r="A1826">
            <v>21315</v>
          </cell>
          <cell r="C1826" t="str">
            <v>treatment of nose fracture</v>
          </cell>
          <cell r="D1826">
            <v>115.3845</v>
          </cell>
        </row>
        <row r="1827">
          <cell r="A1827">
            <v>21320</v>
          </cell>
          <cell r="C1827" t="str">
            <v>manipulation imstrumental complicated   nasal fracture</v>
          </cell>
          <cell r="D1827">
            <v>108.23399999999999</v>
          </cell>
        </row>
        <row r="1828">
          <cell r="A1828">
            <v>21325</v>
          </cell>
          <cell r="C1828" t="str">
            <v>amb surg open reduct nasal fracture complicated</v>
          </cell>
          <cell r="D1828">
            <v>360.44400000000002</v>
          </cell>
        </row>
        <row r="1829">
          <cell r="A1829">
            <v>21330</v>
          </cell>
          <cell r="C1829" t="str">
            <v>amb surg open reduct nasal frac complic int/extern</v>
          </cell>
          <cell r="D1829">
            <v>443.47800000000001</v>
          </cell>
        </row>
        <row r="1830">
          <cell r="A1830">
            <v>21335</v>
          </cell>
          <cell r="C1830" t="str">
            <v>repair of nose fracture</v>
          </cell>
          <cell r="D1830">
            <v>575.673</v>
          </cell>
        </row>
        <row r="1831">
          <cell r="A1831">
            <v>21336</v>
          </cell>
          <cell r="C1831" t="str">
            <v>open tx nasal septal fx, w/wo stabilization</v>
          </cell>
          <cell r="D1831">
            <v>495.40050000000002</v>
          </cell>
        </row>
        <row r="1832">
          <cell r="A1832">
            <v>21337</v>
          </cell>
          <cell r="C1832" t="str">
            <v>treatment closed septal fracture</v>
          </cell>
          <cell r="D1832">
            <v>220.95150000000001</v>
          </cell>
        </row>
        <row r="1833">
          <cell r="A1833">
            <v>21338</v>
          </cell>
          <cell r="C1833" t="str">
            <v>open treatment nasoethmoid fracture w/o external fixation</v>
          </cell>
          <cell r="D1833">
            <v>566.29650000000004</v>
          </cell>
        </row>
        <row r="1834">
          <cell r="A1834">
            <v>21339</v>
          </cell>
          <cell r="C1834" t="str">
            <v>open treatment naseothmoid fracture w external fix</v>
          </cell>
          <cell r="D1834">
            <v>632.56200000000001</v>
          </cell>
        </row>
        <row r="1835">
          <cell r="A1835">
            <v>21340</v>
          </cell>
          <cell r="C1835" t="str">
            <v>tr closed/open nasoeth com fr w splint wire headca</v>
          </cell>
          <cell r="D1835">
            <v>636.15300000000002</v>
          </cell>
        </row>
        <row r="1836">
          <cell r="A1836">
            <v>21343</v>
          </cell>
          <cell r="C1836" t="str">
            <v>open treatment of depressed frontal sinus</v>
          </cell>
          <cell r="D1836">
            <v>900.06</v>
          </cell>
        </row>
        <row r="1837">
          <cell r="A1837">
            <v>21344</v>
          </cell>
          <cell r="C1837" t="str">
            <v>open tx of frontal sinus fracture</v>
          </cell>
          <cell r="D1837">
            <v>1187.529</v>
          </cell>
        </row>
        <row r="1838">
          <cell r="A1838">
            <v>21345</v>
          </cell>
          <cell r="C1838" t="str">
            <v>tr nasomax comp fr with interdental wire fix or fi</v>
          </cell>
          <cell r="D1838">
            <v>515.70749999999998</v>
          </cell>
        </row>
        <row r="1839">
          <cell r="A1839">
            <v>21346</v>
          </cell>
          <cell r="C1839" t="str">
            <v>op tr nasomax com fr w wiring a/o local fixation</v>
          </cell>
          <cell r="D1839">
            <v>744.8175</v>
          </cell>
        </row>
        <row r="1840">
          <cell r="A1840">
            <v>21347</v>
          </cell>
          <cell r="C1840" t="str">
            <v>op tr nasomac com fr w wir a/o lo fi w mul aproach</v>
          </cell>
          <cell r="D1840">
            <v>864.03449999999998</v>
          </cell>
        </row>
        <row r="1841">
          <cell r="A1841">
            <v>21348</v>
          </cell>
          <cell r="C1841" t="str">
            <v>open tx nasomaxillary fx with bone grafting</v>
          </cell>
          <cell r="D1841">
            <v>922.24649999999997</v>
          </cell>
        </row>
        <row r="1842">
          <cell r="A1842">
            <v>21355</v>
          </cell>
          <cell r="C1842" t="str">
            <v>repair cheek bone fracture</v>
          </cell>
          <cell r="D1842">
            <v>254.17349999999999</v>
          </cell>
        </row>
        <row r="1843">
          <cell r="A1843">
            <v>21356</v>
          </cell>
          <cell r="C1843" t="str">
            <v>open tx depressed zygomatic arch fracture</v>
          </cell>
          <cell r="D1843">
            <v>291.51150000000001</v>
          </cell>
        </row>
        <row r="1844">
          <cell r="A1844">
            <v>21360</v>
          </cell>
          <cell r="C1844" t="str">
            <v>open treatment of closed or open depressed fx inc</v>
          </cell>
          <cell r="D1844">
            <v>415.40100000000001</v>
          </cell>
        </row>
        <row r="1845">
          <cell r="A1845">
            <v>21365</v>
          </cell>
          <cell r="C1845" t="str">
            <v>repair cheek bone fracture</v>
          </cell>
          <cell r="D1845">
            <v>873.81</v>
          </cell>
        </row>
        <row r="1846">
          <cell r="A1846">
            <v>21366</v>
          </cell>
          <cell r="C1846" t="str">
            <v>open tx malar area fx inc zygomatic arch w/graft</v>
          </cell>
          <cell r="D1846">
            <v>971.44949999999994</v>
          </cell>
        </row>
        <row r="1847">
          <cell r="A1847">
            <v>21385</v>
          </cell>
          <cell r="C1847" t="str">
            <v>repair eye socket fracture</v>
          </cell>
          <cell r="D1847">
            <v>560.60550000000001</v>
          </cell>
        </row>
        <row r="1848">
          <cell r="A1848">
            <v>21386</v>
          </cell>
          <cell r="C1848" t="str">
            <v>open tx orbital floor fx; periorbital approach.</v>
          </cell>
          <cell r="D1848">
            <v>524.26499999999999</v>
          </cell>
        </row>
        <row r="1849">
          <cell r="A1849">
            <v>21387</v>
          </cell>
          <cell r="C1849" t="str">
            <v>open treatment of orbital floor</v>
          </cell>
          <cell r="D1849">
            <v>585.10199999999998</v>
          </cell>
        </row>
        <row r="1850">
          <cell r="A1850">
            <v>21390</v>
          </cell>
          <cell r="C1850" t="str">
            <v>repair eye socket fracture</v>
          </cell>
          <cell r="D1850">
            <v>606.70050000000003</v>
          </cell>
        </row>
        <row r="1851">
          <cell r="A1851">
            <v>21395</v>
          </cell>
          <cell r="C1851" t="str">
            <v>open tx orbital floor fx; periorbital approach.</v>
          </cell>
          <cell r="D1851">
            <v>766.54200000000003</v>
          </cell>
        </row>
        <row r="1852">
          <cell r="A1852">
            <v>21400</v>
          </cell>
          <cell r="C1852" t="str">
            <v>tx of fx of orbit, wo manipulation.</v>
          </cell>
          <cell r="D1852">
            <v>111.1215</v>
          </cell>
        </row>
        <row r="1853">
          <cell r="A1853">
            <v>21401</v>
          </cell>
          <cell r="C1853" t="str">
            <v>closed treatment of fracture of orbit, except ''blowout'';</v>
          </cell>
          <cell r="D1853">
            <v>229.2465</v>
          </cell>
        </row>
        <row r="1854">
          <cell r="A1854">
            <v>21406</v>
          </cell>
          <cell r="C1854" t="str">
            <v>open tx of fx of orbit,wo implant.</v>
          </cell>
          <cell r="D1854">
            <v>424.06349999999998</v>
          </cell>
        </row>
        <row r="1855">
          <cell r="A1855">
            <v>21407</v>
          </cell>
          <cell r="C1855" t="str">
            <v>open treatment of fracture orbit, except blowout; with implant</v>
          </cell>
          <cell r="D1855">
            <v>502.6035</v>
          </cell>
        </row>
        <row r="1856">
          <cell r="A1856">
            <v>21408</v>
          </cell>
          <cell r="C1856" t="str">
            <v>open tx of fx orbit except "blowout" w/bone graft</v>
          </cell>
          <cell r="D1856">
            <v>692.09699999999998</v>
          </cell>
        </row>
        <row r="1857">
          <cell r="A1857">
            <v>21421</v>
          </cell>
          <cell r="C1857" t="str">
            <v>tx pal/alv ri fx,closed manipulation w wire fix.</v>
          </cell>
          <cell r="D1857">
            <v>475.15649999999999</v>
          </cell>
        </row>
        <row r="1858">
          <cell r="A1858">
            <v>21422</v>
          </cell>
          <cell r="C1858" t="str">
            <v>tx pal/alv ri fx,open tx w wire fixation.</v>
          </cell>
          <cell r="D1858">
            <v>525.04200000000003</v>
          </cell>
        </row>
        <row r="1859">
          <cell r="A1859">
            <v>21423</v>
          </cell>
          <cell r="C1859" t="str">
            <v>open tx of palatal or maxillary fx, mult approach</v>
          </cell>
          <cell r="D1859">
            <v>624.70799999999997</v>
          </cell>
        </row>
        <row r="1860">
          <cell r="A1860">
            <v>21431</v>
          </cell>
          <cell r="C1860" t="str">
            <v>repair upper jaw fracture</v>
          </cell>
          <cell r="D1860">
            <v>570.45450000000005</v>
          </cell>
        </row>
        <row r="1861">
          <cell r="A1861">
            <v>21432</v>
          </cell>
          <cell r="C1861" t="str">
            <v>open rx craniofacial separation</v>
          </cell>
          <cell r="D1861">
            <v>523.76099999999997</v>
          </cell>
        </row>
        <row r="1862">
          <cell r="A1862">
            <v>21433</v>
          </cell>
          <cell r="C1862" t="str">
            <v>dp tr cranioe sep w wi/loc fix complicated</v>
          </cell>
          <cell r="D1862">
            <v>1352.1795</v>
          </cell>
        </row>
        <row r="1863">
          <cell r="A1863">
            <v>21435</v>
          </cell>
          <cell r="C1863" t="str">
            <v>open tx craniofacial separation (leforte iii type);complicated</v>
          </cell>
          <cell r="D1863">
            <v>1065.2774999999999</v>
          </cell>
        </row>
        <row r="1864">
          <cell r="A1864">
            <v>21436</v>
          </cell>
          <cell r="C1864" t="str">
            <v>open tx craniofacial separation w/bone graft</v>
          </cell>
          <cell r="D1864">
            <v>1568.6054999999999</v>
          </cell>
        </row>
        <row r="1865">
          <cell r="A1865">
            <v>21440</v>
          </cell>
          <cell r="C1865" t="str">
            <v>repair dental ridge fx.</v>
          </cell>
          <cell r="D1865">
            <v>334.21499999999997</v>
          </cell>
        </row>
        <row r="1866">
          <cell r="A1866">
            <v>21445</v>
          </cell>
          <cell r="C1866" t="str">
            <v>repair dental ridge fracture.</v>
          </cell>
          <cell r="D1866">
            <v>474.96749999999997</v>
          </cell>
        </row>
        <row r="1867">
          <cell r="A1867">
            <v>21450</v>
          </cell>
          <cell r="C1867" t="str">
            <v>treat lower jaw fracture</v>
          </cell>
          <cell r="D1867">
            <v>350.50049999999999</v>
          </cell>
        </row>
        <row r="1868">
          <cell r="A1868">
            <v>21451</v>
          </cell>
          <cell r="C1868" t="str">
            <v>treatment closed or open mandibular fracture with</v>
          </cell>
          <cell r="D1868">
            <v>472.85700000000003</v>
          </cell>
        </row>
        <row r="1869">
          <cell r="A1869">
            <v>21452</v>
          </cell>
          <cell r="C1869" t="str">
            <v>treatment of open mandibular fracture without mani</v>
          </cell>
          <cell r="D1869">
            <v>252.58799999999999</v>
          </cell>
        </row>
        <row r="1870">
          <cell r="A1870">
            <v>21453</v>
          </cell>
          <cell r="C1870" t="str">
            <v>rx open mandibular fracture with manipulation</v>
          </cell>
          <cell r="D1870">
            <v>570.11850000000004</v>
          </cell>
        </row>
        <row r="1871">
          <cell r="A1871">
            <v>21454</v>
          </cell>
          <cell r="C1871" t="str">
            <v>open rx closed/open mandibular fx w external fix.</v>
          </cell>
          <cell r="D1871">
            <v>432.54750000000001</v>
          </cell>
        </row>
        <row r="1872">
          <cell r="A1872">
            <v>21461</v>
          </cell>
          <cell r="C1872" t="str">
            <v>open tx closed/open mand fx wo interdental fix.</v>
          </cell>
          <cell r="D1872">
            <v>706.72349999999994</v>
          </cell>
        </row>
        <row r="1873">
          <cell r="A1873">
            <v>21462</v>
          </cell>
          <cell r="C1873" t="str">
            <v>open tx closed/open mand fx w interdental fixation</v>
          </cell>
          <cell r="D1873">
            <v>784.44449999999995</v>
          </cell>
        </row>
        <row r="1874">
          <cell r="A1874">
            <v>21465</v>
          </cell>
          <cell r="C1874" t="str">
            <v>open treatment mandibular condylar fracture</v>
          </cell>
          <cell r="D1874">
            <v>718.99800000000005</v>
          </cell>
        </row>
        <row r="1875">
          <cell r="A1875">
            <v>21470</v>
          </cell>
          <cell r="C1875" t="str">
            <v>repair lower jaw fracture</v>
          </cell>
          <cell r="D1875">
            <v>939.02549999999997</v>
          </cell>
        </row>
        <row r="1876">
          <cell r="A1876">
            <v>21480</v>
          </cell>
          <cell r="C1876" t="str">
            <v>reset dislocated jaw</v>
          </cell>
          <cell r="D1876">
            <v>26.67</v>
          </cell>
        </row>
        <row r="1877">
          <cell r="A1877">
            <v>21485</v>
          </cell>
          <cell r="C1877" t="str">
            <v>complicated manipulative treatment of temporomandi</v>
          </cell>
          <cell r="D1877">
            <v>423.38099999999997</v>
          </cell>
        </row>
        <row r="1878">
          <cell r="A1878">
            <v>21490</v>
          </cell>
          <cell r="C1878" t="str">
            <v>reset dislocated jaw</v>
          </cell>
          <cell r="D1878">
            <v>728.34299999999996</v>
          </cell>
        </row>
        <row r="1879">
          <cell r="A1879">
            <v>21497</v>
          </cell>
          <cell r="C1879" t="str">
            <v>interdental wiring for condition other than fracture</v>
          </cell>
          <cell r="D1879">
            <v>427.69650000000001</v>
          </cell>
        </row>
        <row r="1880">
          <cell r="A1880">
            <v>21501</v>
          </cell>
          <cell r="C1880" t="str">
            <v>incision/drainage deep abcess or hematoma</v>
          </cell>
          <cell r="D1880">
            <v>245.24850000000001</v>
          </cell>
        </row>
        <row r="1881">
          <cell r="A1881">
            <v>21502</v>
          </cell>
          <cell r="C1881" t="str">
            <v>drainage of rib abscess</v>
          </cell>
          <cell r="D1881">
            <v>411.76799999999997</v>
          </cell>
        </row>
        <row r="1882">
          <cell r="A1882">
            <v>21510</v>
          </cell>
          <cell r="C1882" t="str">
            <v>inc deep opening of bone cortex osteomyelitis bone</v>
          </cell>
          <cell r="D1882">
            <v>363.09</v>
          </cell>
        </row>
        <row r="1883">
          <cell r="A1883">
            <v>21550</v>
          </cell>
          <cell r="C1883" t="str">
            <v>excisional biopsy soft tissue</v>
          </cell>
          <cell r="D1883">
            <v>125.01300000000001</v>
          </cell>
        </row>
        <row r="1884">
          <cell r="A1884">
            <v>21555</v>
          </cell>
          <cell r="C1884" t="str">
            <v>excision benign tumor subcutaneous</v>
          </cell>
          <cell r="D1884">
            <v>259.245</v>
          </cell>
        </row>
        <row r="1885">
          <cell r="A1885">
            <v>21556</v>
          </cell>
          <cell r="C1885" t="str">
            <v>excision deep subfacial intramuscular</v>
          </cell>
          <cell r="D1885">
            <v>324.39749999999998</v>
          </cell>
        </row>
        <row r="1886">
          <cell r="A1886">
            <v>21557</v>
          </cell>
          <cell r="C1886" t="str">
            <v>radical resection of soft tissue tumor</v>
          </cell>
          <cell r="D1886">
            <v>460.99200000000002</v>
          </cell>
        </row>
        <row r="1887">
          <cell r="A1887">
            <v>21600</v>
          </cell>
          <cell r="C1887" t="str">
            <v>excision of rib partial</v>
          </cell>
          <cell r="D1887">
            <v>433.57650000000001</v>
          </cell>
        </row>
        <row r="1888">
          <cell r="A1888">
            <v>21601</v>
          </cell>
          <cell r="C1888" t="str">
            <v>EXC CHEST WALL TUMOR W/RIBS</v>
          </cell>
          <cell r="D1888">
            <v>1046.3985</v>
          </cell>
        </row>
        <row r="1889">
          <cell r="A1889">
            <v>21602</v>
          </cell>
          <cell r="C1889" t="str">
            <v>EXC CH WAL TUM W/O LYMPHADEC</v>
          </cell>
          <cell r="D1889">
            <v>1403.2515000000001</v>
          </cell>
        </row>
        <row r="1890">
          <cell r="A1890">
            <v>21603</v>
          </cell>
          <cell r="C1890" t="str">
            <v>EXC CH WAL TUM W/LYMPHADEC</v>
          </cell>
          <cell r="D1890">
            <v>1552.6769999999999</v>
          </cell>
        </row>
        <row r="1891">
          <cell r="A1891">
            <v>21610</v>
          </cell>
          <cell r="C1891" t="str">
            <v>partial removal of rib</v>
          </cell>
          <cell r="D1891">
            <v>847.28700000000003</v>
          </cell>
        </row>
        <row r="1892">
          <cell r="A1892">
            <v>21615</v>
          </cell>
          <cell r="C1892" t="str">
            <v>excision first and/or cervical rib;</v>
          </cell>
          <cell r="D1892">
            <v>535.69949999999994</v>
          </cell>
        </row>
        <row r="1893">
          <cell r="A1893">
            <v>21616</v>
          </cell>
          <cell r="C1893" t="str">
            <v>exc first a/o cerv rib f outlet comp synd oth caus</v>
          </cell>
          <cell r="D1893">
            <v>682.83600000000001</v>
          </cell>
        </row>
        <row r="1894">
          <cell r="A1894">
            <v>21620</v>
          </cell>
          <cell r="C1894" t="str">
            <v>partial removal sternum</v>
          </cell>
          <cell r="D1894">
            <v>412.82850000000002</v>
          </cell>
        </row>
        <row r="1895">
          <cell r="A1895">
            <v>21627</v>
          </cell>
          <cell r="C1895" t="str">
            <v>sternal debridement</v>
          </cell>
          <cell r="D1895">
            <v>433.09350000000001</v>
          </cell>
        </row>
        <row r="1896">
          <cell r="A1896">
            <v>21630</v>
          </cell>
          <cell r="C1896" t="str">
            <v>radical resection of sternum;</v>
          </cell>
          <cell r="D1896">
            <v>1012.5675</v>
          </cell>
        </row>
        <row r="1897">
          <cell r="A1897">
            <v>21632</v>
          </cell>
          <cell r="C1897" t="str">
            <v>radical resection of sternum w mediastinal lymphad</v>
          </cell>
          <cell r="D1897">
            <v>1002.8339999999999</v>
          </cell>
        </row>
        <row r="1898">
          <cell r="A1898">
            <v>21685</v>
          </cell>
          <cell r="C1898" t="str">
            <v>hyoid myotomy and suspension</v>
          </cell>
          <cell r="D1898">
            <v>789.90449999999998</v>
          </cell>
        </row>
        <row r="1899">
          <cell r="A1899">
            <v>21700</v>
          </cell>
          <cell r="C1899" t="str">
            <v>revision of neck muscle</v>
          </cell>
          <cell r="D1899">
            <v>335.37</v>
          </cell>
        </row>
        <row r="1900">
          <cell r="A1900">
            <v>21705</v>
          </cell>
          <cell r="C1900" t="str">
            <v>revision of neck muscle</v>
          </cell>
          <cell r="D1900">
            <v>516.24300000000005</v>
          </cell>
        </row>
        <row r="1901">
          <cell r="A1901">
            <v>21720</v>
          </cell>
          <cell r="C1901" t="str">
            <v>division sternocleidomastoid for torticollis,open</v>
          </cell>
          <cell r="D1901">
            <v>323.34750000000003</v>
          </cell>
        </row>
        <row r="1902">
          <cell r="A1902">
            <v>21725</v>
          </cell>
          <cell r="C1902" t="str">
            <v>division sternocleidomastoid open op w cast applic</v>
          </cell>
          <cell r="D1902">
            <v>419.27550000000002</v>
          </cell>
        </row>
        <row r="1903">
          <cell r="A1903">
            <v>21740</v>
          </cell>
          <cell r="C1903" t="str">
            <v>reconstructive repair of pectus excavatum or carin</v>
          </cell>
          <cell r="D1903">
            <v>874.0095</v>
          </cell>
        </row>
        <row r="1904">
          <cell r="A1904">
            <v>21750</v>
          </cell>
          <cell r="C1904" t="str">
            <v>closure of median sternotomy separation with or without debridement (separate</v>
          </cell>
          <cell r="D1904">
            <v>579.24300000000005</v>
          </cell>
        </row>
        <row r="1905">
          <cell r="A1905">
            <v>21820</v>
          </cell>
          <cell r="C1905" t="str">
            <v>tx sternum fx; closed</v>
          </cell>
          <cell r="D1905">
            <v>100.71599999999999</v>
          </cell>
        </row>
        <row r="1906">
          <cell r="A1906">
            <v>21825</v>
          </cell>
          <cell r="C1906" t="str">
            <v>treatment of sternum fracture open</v>
          </cell>
          <cell r="D1906">
            <v>447.61500000000001</v>
          </cell>
        </row>
        <row r="1907">
          <cell r="A1907">
            <v>21920</v>
          </cell>
          <cell r="C1907" t="str">
            <v>biopsy, soft tissue of back or flank;</v>
          </cell>
          <cell r="D1907">
            <v>124.908</v>
          </cell>
        </row>
        <row r="1908">
          <cell r="A1908">
            <v>21925</v>
          </cell>
          <cell r="C1908" t="str">
            <v>biopsy, soft tissue of back or flank;</v>
          </cell>
          <cell r="D1908">
            <v>263.44499999999999</v>
          </cell>
        </row>
        <row r="1909">
          <cell r="A1909">
            <v>21930</v>
          </cell>
          <cell r="C1909" t="str">
            <v>excision tumor, soft tissue of back</v>
          </cell>
          <cell r="D1909">
            <v>292.005</v>
          </cell>
        </row>
        <row r="1910">
          <cell r="A1910">
            <v>21935</v>
          </cell>
          <cell r="C1910" t="str">
            <v>radical rection of tumor, soft tissue of back.</v>
          </cell>
          <cell r="D1910">
            <v>926.36249999999995</v>
          </cell>
        </row>
        <row r="1911">
          <cell r="A1911">
            <v>22100</v>
          </cell>
          <cell r="C1911" t="str">
            <v>removal part vertebra; cervical</v>
          </cell>
          <cell r="D1911">
            <v>641.17200000000003</v>
          </cell>
        </row>
        <row r="1912">
          <cell r="A1912">
            <v>22101</v>
          </cell>
          <cell r="C1912" t="str">
            <v>removal part of vertebra; thoracic.</v>
          </cell>
          <cell r="D1912">
            <v>639.61800000000005</v>
          </cell>
        </row>
        <row r="1913">
          <cell r="A1913">
            <v>22102</v>
          </cell>
          <cell r="C1913" t="str">
            <v>removal part of vertebra; lumbar.</v>
          </cell>
          <cell r="D1913">
            <v>637.18200000000002</v>
          </cell>
        </row>
        <row r="1914">
          <cell r="A1914">
            <v>22110</v>
          </cell>
          <cell r="C1914" t="str">
            <v>partial excision of vertebral body, for intrinsic bony lesion, without</v>
          </cell>
          <cell r="D1914">
            <v>797.27549999999997</v>
          </cell>
        </row>
        <row r="1915">
          <cell r="A1915">
            <v>22112</v>
          </cell>
          <cell r="C1915" t="str">
            <v>removal part of vertebra</v>
          </cell>
          <cell r="D1915">
            <v>772.78949999999998</v>
          </cell>
        </row>
        <row r="1916">
          <cell r="A1916">
            <v>22114</v>
          </cell>
          <cell r="C1916" t="str">
            <v>removal part of vertebra</v>
          </cell>
          <cell r="D1916">
            <v>792.33</v>
          </cell>
        </row>
        <row r="1917">
          <cell r="A1917">
            <v>22210</v>
          </cell>
          <cell r="C1917" t="str">
            <v>osteotomy of spine, posterior or posterolateral approach, one vertebral</v>
          </cell>
          <cell r="D1917">
            <v>1396.3530000000001</v>
          </cell>
        </row>
        <row r="1918">
          <cell r="A1918">
            <v>22212</v>
          </cell>
          <cell r="C1918" t="str">
            <v>posterior approach osteotomy spine, thoracic</v>
          </cell>
          <cell r="D1918">
            <v>1154.748</v>
          </cell>
        </row>
        <row r="1919">
          <cell r="A1919">
            <v>22214</v>
          </cell>
          <cell r="C1919" t="str">
            <v>posterior approach osteotomy spine, lumbar</v>
          </cell>
          <cell r="D1919">
            <v>1161.6885</v>
          </cell>
        </row>
        <row r="1920">
          <cell r="A1920">
            <v>22220</v>
          </cell>
          <cell r="C1920" t="str">
            <v>osteotomy of spine, including diskectomy, anterior approach, single vertebral</v>
          </cell>
          <cell r="D1920">
            <v>1257.4065000000001</v>
          </cell>
        </row>
        <row r="1921">
          <cell r="A1921">
            <v>22222</v>
          </cell>
          <cell r="C1921" t="str">
            <v>anterior appoach osteotomy spine, thoracic</v>
          </cell>
          <cell r="D1921">
            <v>1150.5374999999999</v>
          </cell>
        </row>
        <row r="1922">
          <cell r="A1922">
            <v>22224</v>
          </cell>
          <cell r="C1922" t="str">
            <v>anterior approach osteotomy spine, lumbar</v>
          </cell>
          <cell r="D1922">
            <v>1245.0585000000001</v>
          </cell>
        </row>
        <row r="1923">
          <cell r="A1923">
            <v>22310</v>
          </cell>
          <cell r="C1923" t="str">
            <v>closed treatment of vertebral body fracture(s), without manipulation, requiring</v>
          </cell>
          <cell r="D1923">
            <v>207.501</v>
          </cell>
        </row>
        <row r="1924">
          <cell r="A1924">
            <v>22315</v>
          </cell>
          <cell r="C1924" t="str">
            <v>closed tx vertebral fx,w/wo anes by manipulation.</v>
          </cell>
          <cell r="D1924">
            <v>589.27049999999997</v>
          </cell>
        </row>
        <row r="1925">
          <cell r="A1925">
            <v>22318</v>
          </cell>
          <cell r="C1925" t="str">
            <v>open treatment and/or reduction of odontoid fracture (cervical) and/or</v>
          </cell>
          <cell r="D1925">
            <v>1255.8525</v>
          </cell>
        </row>
        <row r="1926">
          <cell r="A1926">
            <v>22319</v>
          </cell>
          <cell r="C1926" t="str">
            <v>open treatment and/or reduction of odontoid fracture (cervical) and/or</v>
          </cell>
          <cell r="D1926">
            <v>1380.7919999999999</v>
          </cell>
        </row>
        <row r="1927">
          <cell r="A1927">
            <v>22325</v>
          </cell>
          <cell r="C1927" t="str">
            <v>open tx vertebral fx and/or dislocation; lumbar.</v>
          </cell>
          <cell r="D1927">
            <v>1099.5915</v>
          </cell>
        </row>
        <row r="1928">
          <cell r="A1928">
            <v>22326</v>
          </cell>
          <cell r="C1928" t="str">
            <v>open tx vertebral fx and/or dislocation; cervical.</v>
          </cell>
          <cell r="D1928">
            <v>1146.5160000000001</v>
          </cell>
        </row>
        <row r="1929">
          <cell r="A1929">
            <v>22327</v>
          </cell>
          <cell r="C1929" t="str">
            <v>open tx vertebral fx and/or dislocation; thoracic</v>
          </cell>
          <cell r="D1929">
            <v>1137.6959999999999</v>
          </cell>
        </row>
        <row r="1930">
          <cell r="A1930">
            <v>22505</v>
          </cell>
          <cell r="C1930" t="str">
            <v>manipulation of spine requiring anesthesia, any region</v>
          </cell>
          <cell r="D1930">
            <v>97.765500000000003</v>
          </cell>
        </row>
        <row r="1931">
          <cell r="A1931">
            <v>22532</v>
          </cell>
          <cell r="C1931" t="str">
            <v>arthrodesis, lateral extracavitary technique, including minimal diskectomy</v>
          </cell>
          <cell r="D1931">
            <v>1371.6569999999999</v>
          </cell>
        </row>
        <row r="1932">
          <cell r="A1932">
            <v>22533</v>
          </cell>
          <cell r="C1932" t="str">
            <v>arthrodesis, lateral extracavitary technique, including minimal diskectomy to</v>
          </cell>
          <cell r="D1932">
            <v>1292.8335</v>
          </cell>
        </row>
        <row r="1933">
          <cell r="A1933">
            <v>22534</v>
          </cell>
          <cell r="C1933" t="str">
            <v>arthrodesis, lateral extracavitary technique, including minimal diskectomy to</v>
          </cell>
          <cell r="D1933">
            <v>300.78300000000002</v>
          </cell>
        </row>
        <row r="1934">
          <cell r="A1934">
            <v>22548</v>
          </cell>
          <cell r="C1934" t="str">
            <v>arthrodesis, anterior transoral or extraoral technique, clivus-c1-c2</v>
          </cell>
          <cell r="D1934">
            <v>1459.4369999999999</v>
          </cell>
        </row>
        <row r="1935">
          <cell r="A1935">
            <v>22554</v>
          </cell>
          <cell r="C1935" t="str">
            <v>arthrodesis, anterior interbody technique, including minimal diskectomy to</v>
          </cell>
          <cell r="D1935">
            <v>1007.79</v>
          </cell>
        </row>
        <row r="1936">
          <cell r="A1936">
            <v>22556</v>
          </cell>
          <cell r="C1936" t="str">
            <v>arthrodesis, anterior interbody technique, including minimal diskectomy to</v>
          </cell>
          <cell r="D1936">
            <v>1308.174</v>
          </cell>
        </row>
        <row r="1937">
          <cell r="A1937">
            <v>22558</v>
          </cell>
          <cell r="C1937" t="str">
            <v>arthrodesis, anterior interbody technique, including minimal diskectomy to</v>
          </cell>
          <cell r="D1937">
            <v>1203.6780000000001</v>
          </cell>
        </row>
        <row r="1938">
          <cell r="A1938">
            <v>22585</v>
          </cell>
          <cell r="C1938" t="str">
            <v>arthrodesis, anterior interbody technique, including minimal diskectomy to</v>
          </cell>
          <cell r="D1938">
            <v>277.83</v>
          </cell>
        </row>
        <row r="1939">
          <cell r="A1939">
            <v>22590</v>
          </cell>
          <cell r="C1939" t="str">
            <v>arthrodesis, posterior technique, craniocervical (occiput-c2)</v>
          </cell>
          <cell r="D1939">
            <v>1211.0595000000001</v>
          </cell>
        </row>
        <row r="1940">
          <cell r="A1940">
            <v>22595</v>
          </cell>
          <cell r="C1940" t="str">
            <v>arthrodesis, posterior technique, atlas-axis (c1-c2)</v>
          </cell>
          <cell r="D1940">
            <v>1149.8444999999999</v>
          </cell>
        </row>
        <row r="1941">
          <cell r="A1941">
            <v>22600</v>
          </cell>
          <cell r="C1941" t="str">
            <v>arthrodesis, posterior or posterolateral technique, single level; cervical</v>
          </cell>
          <cell r="D1941">
            <v>985.15200000000004</v>
          </cell>
        </row>
        <row r="1942">
          <cell r="A1942">
            <v>22610</v>
          </cell>
          <cell r="C1942" t="str">
            <v>arthrodesis, posterior or posterolateral technique, single level; thoracic</v>
          </cell>
          <cell r="D1942">
            <v>972.53099999999995</v>
          </cell>
        </row>
        <row r="1943">
          <cell r="A1943">
            <v>22612</v>
          </cell>
          <cell r="C1943" t="str">
            <v>arthrodesis, posterior or posterolateral technique, single level; lumbar (with</v>
          </cell>
          <cell r="D1943">
            <v>1261.5854999999999</v>
          </cell>
        </row>
        <row r="1944">
          <cell r="A1944">
            <v>22630</v>
          </cell>
          <cell r="C1944" t="str">
            <v>arthrodesis, posterior interbody technique, including laminectomy and/or</v>
          </cell>
          <cell r="D1944">
            <v>1212.1410000000001</v>
          </cell>
        </row>
        <row r="1945">
          <cell r="A1945">
            <v>22800</v>
          </cell>
          <cell r="C1945" t="str">
            <v>arthrodesis, posterior, for spinal deformity, with or without cast; up to 6</v>
          </cell>
          <cell r="D1945">
            <v>1070.874</v>
          </cell>
        </row>
        <row r="1946">
          <cell r="A1946">
            <v>22802</v>
          </cell>
          <cell r="C1946" t="str">
            <v>arthrodesis, posterior, for spinal deformity, with or without cast; 7 to 12</v>
          </cell>
          <cell r="D1946">
            <v>1705.1369999999999</v>
          </cell>
        </row>
        <row r="1947">
          <cell r="A1947">
            <v>22810</v>
          </cell>
          <cell r="C1947" t="str">
            <v>arthrodesis, anterior, for spinal deformity, with or without cast; 4 to 7</v>
          </cell>
          <cell r="D1947">
            <v>1619.7825</v>
          </cell>
        </row>
        <row r="1948">
          <cell r="A1948">
            <v>22812</v>
          </cell>
          <cell r="C1948" t="str">
            <v>arthrodesis, anterior, for spinal deformity, with or without cast; 8 or more</v>
          </cell>
          <cell r="D1948">
            <v>1772.1585</v>
          </cell>
        </row>
        <row r="1949">
          <cell r="A1949">
            <v>22818</v>
          </cell>
          <cell r="C1949" t="str">
            <v>kyphectomy, circumferential exposure of spine and resection of vertebral</v>
          </cell>
          <cell r="D1949">
            <v>1786.2809999999999</v>
          </cell>
        </row>
        <row r="1950">
          <cell r="A1950">
            <v>22819</v>
          </cell>
          <cell r="C1950" t="str">
            <v>kyphectomy, circumferential exposure of spine and resection of vertebral</v>
          </cell>
          <cell r="D1950">
            <v>2057.5590000000002</v>
          </cell>
        </row>
        <row r="1951">
          <cell r="A1951">
            <v>22830</v>
          </cell>
          <cell r="C1951" t="str">
            <v>exploration of spinal fusion</v>
          </cell>
          <cell r="D1951">
            <v>637.72799999999995</v>
          </cell>
        </row>
        <row r="1952">
          <cell r="A1952">
            <v>22840</v>
          </cell>
          <cell r="C1952" t="str">
            <v>posterior non-segmental instrumentation (eg, harrington rod technique), pedicle</v>
          </cell>
          <cell r="D1952">
            <v>632.83500000000004</v>
          </cell>
        </row>
        <row r="1953">
          <cell r="A1953">
            <v>22842</v>
          </cell>
          <cell r="C1953" t="str">
            <v>posterior segmental instrumentation (eg, pedicle fixation, dual rods with</v>
          </cell>
          <cell r="D1953">
            <v>634.23149999999998</v>
          </cell>
        </row>
        <row r="1954">
          <cell r="A1954">
            <v>22845</v>
          </cell>
          <cell r="C1954" t="str">
            <v>anterior instrumentation; 2 to 3 vertebral segments</v>
          </cell>
          <cell r="D1954">
            <v>605.31449999999995</v>
          </cell>
        </row>
        <row r="1955">
          <cell r="A1955">
            <v>22849</v>
          </cell>
          <cell r="C1955" t="str">
            <v>reinsertion of spinal fixation device</v>
          </cell>
          <cell r="D1955">
            <v>1036.2974999999999</v>
          </cell>
        </row>
        <row r="1956">
          <cell r="A1956">
            <v>22850</v>
          </cell>
          <cell r="C1956" t="str">
            <v>harrington rod removal</v>
          </cell>
          <cell r="D1956">
            <v>564.01800000000003</v>
          </cell>
        </row>
        <row r="1957">
          <cell r="A1957">
            <v>22852</v>
          </cell>
          <cell r="C1957" t="str">
            <v>removal of segmental instrumentation</v>
          </cell>
          <cell r="D1957">
            <v>539.20650000000001</v>
          </cell>
        </row>
        <row r="1958">
          <cell r="A1958">
            <v>22855</v>
          </cell>
          <cell r="C1958" t="str">
            <v>dwyer instrument removal</v>
          </cell>
          <cell r="D1958">
            <v>876.73950000000002</v>
          </cell>
        </row>
        <row r="1959">
          <cell r="A1959">
            <v>22865</v>
          </cell>
          <cell r="C1959" t="str">
            <v>removal of total disc arthroplasty (artificial disc), anterior approach,</v>
          </cell>
          <cell r="D1959">
            <v>1692.18</v>
          </cell>
        </row>
        <row r="1960">
          <cell r="A1960">
            <v>22900</v>
          </cell>
          <cell r="C1960" t="str">
            <v>excision abdominal wall tumor subfascial</v>
          </cell>
          <cell r="D1960">
            <v>323.3895</v>
          </cell>
        </row>
        <row r="1961">
          <cell r="A1961">
            <v>23000</v>
          </cell>
          <cell r="C1961" t="str">
            <v>removal of subdeltoid calcareous deposits, open</v>
          </cell>
          <cell r="D1961">
            <v>278.99549999999999</v>
          </cell>
        </row>
        <row r="1962">
          <cell r="A1962">
            <v>23020</v>
          </cell>
          <cell r="C1962" t="str">
            <v>release shoulder joint</v>
          </cell>
          <cell r="D1962">
            <v>543.41700000000003</v>
          </cell>
        </row>
        <row r="1963">
          <cell r="A1963">
            <v>23030</v>
          </cell>
          <cell r="C1963" t="str">
            <v>incision and drainage deep abscess or hematoma</v>
          </cell>
          <cell r="D1963">
            <v>201.97800000000001</v>
          </cell>
        </row>
        <row r="1964">
          <cell r="A1964">
            <v>23031</v>
          </cell>
          <cell r="C1964" t="str">
            <v>incision and drainage infected bursa</v>
          </cell>
          <cell r="D1964">
            <v>167.13900000000001</v>
          </cell>
        </row>
        <row r="1965">
          <cell r="A1965">
            <v>23035</v>
          </cell>
          <cell r="C1965" t="str">
            <v>incision deep with opening of cortex for osteomyel</v>
          </cell>
          <cell r="D1965">
            <v>538.755</v>
          </cell>
        </row>
        <row r="1966">
          <cell r="A1966">
            <v>23040</v>
          </cell>
          <cell r="C1966" t="str">
            <v>incision of shoulder joint</v>
          </cell>
          <cell r="D1966">
            <v>565.91849999999999</v>
          </cell>
        </row>
        <row r="1967">
          <cell r="A1967">
            <v>23044</v>
          </cell>
          <cell r="C1967" t="str">
            <v>incision, collarbone joint</v>
          </cell>
          <cell r="D1967">
            <v>448.392</v>
          </cell>
        </row>
        <row r="1968">
          <cell r="A1968">
            <v>23065</v>
          </cell>
          <cell r="C1968" t="str">
            <v>biopsy,soft tissue shoulder; superficial</v>
          </cell>
          <cell r="D1968">
            <v>130.88249999999999</v>
          </cell>
        </row>
        <row r="1969">
          <cell r="A1969">
            <v>23066</v>
          </cell>
          <cell r="C1969" t="str">
            <v>biopsy soft tissues deep</v>
          </cell>
          <cell r="D1969">
            <v>263.86500000000001</v>
          </cell>
        </row>
        <row r="1970">
          <cell r="A1970">
            <v>23075</v>
          </cell>
          <cell r="C1970" t="str">
            <v>excision tumor shoulder; subcutaneous.</v>
          </cell>
          <cell r="D1970">
            <v>139.251</v>
          </cell>
        </row>
        <row r="1971">
          <cell r="A1971">
            <v>23076</v>
          </cell>
          <cell r="C1971" t="str">
            <v>excision, tumor, shoulder area;</v>
          </cell>
          <cell r="D1971">
            <v>442.27050000000003</v>
          </cell>
        </row>
        <row r="1972">
          <cell r="A1972">
            <v>23077</v>
          </cell>
          <cell r="C1972" t="str">
            <v>radical resection of tumor; soft tussue shoulder.</v>
          </cell>
          <cell r="D1972">
            <v>942.40650000000005</v>
          </cell>
        </row>
        <row r="1973">
          <cell r="A1973">
            <v>23100</v>
          </cell>
          <cell r="C1973" t="str">
            <v>incision shoulder joint</v>
          </cell>
          <cell r="D1973">
            <v>380.86649999999997</v>
          </cell>
        </row>
        <row r="1974">
          <cell r="A1974">
            <v>23101</v>
          </cell>
          <cell r="C1974" t="str">
            <v>incision of shoulder joint</v>
          </cell>
          <cell r="D1974">
            <v>350.20650000000001</v>
          </cell>
        </row>
        <row r="1975">
          <cell r="A1975">
            <v>23105</v>
          </cell>
          <cell r="C1975" t="str">
            <v>arthrotomy for synovectomy: glenohumeral jnt.</v>
          </cell>
          <cell r="D1975">
            <v>500.01</v>
          </cell>
        </row>
        <row r="1976">
          <cell r="A1976">
            <v>23106</v>
          </cell>
          <cell r="C1976" t="str">
            <v>arthrotomy for synovectomy, sternoclavicular jnt</v>
          </cell>
          <cell r="D1976">
            <v>371.77350000000001</v>
          </cell>
        </row>
        <row r="1977">
          <cell r="A1977">
            <v>23107</v>
          </cell>
          <cell r="C1977" t="str">
            <v>arthrotomy,glenohumeral jnt,w exploration.</v>
          </cell>
          <cell r="D1977">
            <v>519.67650000000003</v>
          </cell>
        </row>
        <row r="1978">
          <cell r="A1978">
            <v>23120</v>
          </cell>
          <cell r="C1978" t="str">
            <v>amb surg claviculectomy partial</v>
          </cell>
          <cell r="D1978">
            <v>448.78050000000002</v>
          </cell>
        </row>
        <row r="1979">
          <cell r="A1979">
            <v>23125</v>
          </cell>
          <cell r="C1979" t="str">
            <v>claviculectomy; total</v>
          </cell>
          <cell r="D1979">
            <v>553.33950000000004</v>
          </cell>
        </row>
        <row r="1980">
          <cell r="A1980">
            <v>23130</v>
          </cell>
          <cell r="C1980" t="str">
            <v>acromionectomy partial or total</v>
          </cell>
          <cell r="D1980">
            <v>472.101</v>
          </cell>
        </row>
        <row r="1981">
          <cell r="A1981">
            <v>23140</v>
          </cell>
          <cell r="C1981" t="str">
            <v>removal bone lesion</v>
          </cell>
          <cell r="D1981">
            <v>403.03199999999998</v>
          </cell>
        </row>
        <row r="1982">
          <cell r="A1982">
            <v>23145</v>
          </cell>
          <cell r="C1982" t="str">
            <v>excision of bone cyst clavice, scapula</v>
          </cell>
          <cell r="D1982">
            <v>543.0915</v>
          </cell>
        </row>
        <row r="1983">
          <cell r="A1983">
            <v>23146</v>
          </cell>
          <cell r="C1983" t="str">
            <v>excision of bone lesion of scapula with allograft.</v>
          </cell>
          <cell r="D1983">
            <v>471.53399999999999</v>
          </cell>
        </row>
        <row r="1984">
          <cell r="A1984">
            <v>23150</v>
          </cell>
          <cell r="C1984" t="str">
            <v>removal bone lesion</v>
          </cell>
          <cell r="D1984">
            <v>513.82799999999997</v>
          </cell>
        </row>
        <row r="1985">
          <cell r="A1985">
            <v>23155</v>
          </cell>
          <cell r="C1985" t="str">
            <v>removal bone cyst; humerus w autograft.</v>
          </cell>
          <cell r="D1985">
            <v>622.923</v>
          </cell>
        </row>
        <row r="1986">
          <cell r="A1986">
            <v>23156</v>
          </cell>
          <cell r="C1986" t="str">
            <v>removal bone cyst; humerus,w allograft.</v>
          </cell>
          <cell r="D1986">
            <v>528.95849999999996</v>
          </cell>
        </row>
        <row r="1987">
          <cell r="A1987">
            <v>23170</v>
          </cell>
          <cell r="C1987" t="str">
            <v>sequestrectomy for osteomyelitis bone abcess clavi</v>
          </cell>
          <cell r="D1987">
            <v>415.59</v>
          </cell>
        </row>
        <row r="1988">
          <cell r="A1988">
            <v>23172</v>
          </cell>
          <cell r="C1988" t="str">
            <v>sequestrectomy for osteomyelitis of bone abcess sc</v>
          </cell>
          <cell r="D1988">
            <v>425.964</v>
          </cell>
        </row>
        <row r="1989">
          <cell r="A1989">
            <v>23174</v>
          </cell>
          <cell r="C1989" t="str">
            <v>sequestrec for ostemyelitis or bone abcess humer</v>
          </cell>
          <cell r="D1989">
            <v>591.23400000000004</v>
          </cell>
        </row>
        <row r="1990">
          <cell r="A1990">
            <v>23180</v>
          </cell>
          <cell r="C1990" t="str">
            <v>partial excision of bone for osteomyelitis clavicl</v>
          </cell>
          <cell r="D1990">
            <v>537.68399999999997</v>
          </cell>
        </row>
        <row r="1991">
          <cell r="A1991">
            <v>23182</v>
          </cell>
          <cell r="C1991" t="str">
            <v>removal bone lesion</v>
          </cell>
          <cell r="D1991">
            <v>518.62649999999996</v>
          </cell>
        </row>
        <row r="1992">
          <cell r="A1992">
            <v>23184</v>
          </cell>
          <cell r="C1992" t="str">
            <v>removal bone lesion</v>
          </cell>
          <cell r="D1992">
            <v>585.94200000000001</v>
          </cell>
        </row>
        <row r="1993">
          <cell r="A1993">
            <v>23190</v>
          </cell>
          <cell r="C1993" t="str">
            <v>partial removal of shoulder</v>
          </cell>
          <cell r="D1993">
            <v>436.33800000000002</v>
          </cell>
        </row>
        <row r="1994">
          <cell r="A1994">
            <v>23195</v>
          </cell>
          <cell r="C1994" t="str">
            <v>removal of head of humerus</v>
          </cell>
          <cell r="D1994">
            <v>592.71450000000004</v>
          </cell>
        </row>
        <row r="1995">
          <cell r="A1995">
            <v>23200</v>
          </cell>
          <cell r="C1995" t="str">
            <v>removal of collarbone</v>
          </cell>
          <cell r="D1995">
            <v>700.71749999999997</v>
          </cell>
        </row>
        <row r="1996">
          <cell r="A1996">
            <v>23210</v>
          </cell>
          <cell r="C1996" t="str">
            <v>removal of shoulderblade</v>
          </cell>
          <cell r="D1996">
            <v>732.80550000000005</v>
          </cell>
        </row>
        <row r="1997">
          <cell r="A1997">
            <v>23220</v>
          </cell>
          <cell r="C1997" t="str">
            <v>radical resection of bone tumor, proximal humerus;</v>
          </cell>
          <cell r="D1997">
            <v>849.19799999999998</v>
          </cell>
        </row>
        <row r="1998">
          <cell r="A1998">
            <v>23330</v>
          </cell>
          <cell r="C1998" t="str">
            <v>removal foreign body, subcutaneous, shoulder.</v>
          </cell>
          <cell r="D1998">
            <v>115.86750000000001</v>
          </cell>
        </row>
        <row r="1999">
          <cell r="A1999">
            <v>23350</v>
          </cell>
          <cell r="C1999" t="str">
            <v>injection procedure for shoulder arthrography or enhanced ct/mri shoulder</v>
          </cell>
          <cell r="D1999">
            <v>45.1815</v>
          </cell>
        </row>
        <row r="2000">
          <cell r="A2000">
            <v>23395</v>
          </cell>
          <cell r="C2000" t="str">
            <v>muscle transfer any type for paralysis of shoulder</v>
          </cell>
          <cell r="D2000">
            <v>1021.692</v>
          </cell>
        </row>
        <row r="2001">
          <cell r="A2001">
            <v>23397</v>
          </cell>
          <cell r="C2001" t="str">
            <v>muscle transfers, multiple</v>
          </cell>
          <cell r="D2001">
            <v>915.63149999999996</v>
          </cell>
        </row>
        <row r="2002">
          <cell r="A2002">
            <v>23400</v>
          </cell>
          <cell r="C2002" t="str">
            <v>scapulopexy</v>
          </cell>
          <cell r="D2002">
            <v>775.24649999999997</v>
          </cell>
        </row>
        <row r="2003">
          <cell r="A2003">
            <v>23405</v>
          </cell>
          <cell r="C2003" t="str">
            <v>tenomyotomy single</v>
          </cell>
          <cell r="D2003">
            <v>497.46899999999999</v>
          </cell>
        </row>
        <row r="2004">
          <cell r="A2004">
            <v>23406</v>
          </cell>
          <cell r="C2004" t="str">
            <v>tenomyotomy multiple thru same incision</v>
          </cell>
          <cell r="D2004">
            <v>622.69200000000001</v>
          </cell>
        </row>
        <row r="2005">
          <cell r="A2005">
            <v>23410</v>
          </cell>
          <cell r="C2005" t="str">
            <v>repair of ruptured supraspinatus tendon, acute</v>
          </cell>
          <cell r="D2005">
            <v>660.10350000000005</v>
          </cell>
        </row>
        <row r="2006">
          <cell r="A2006">
            <v>23412</v>
          </cell>
          <cell r="C2006" t="str">
            <v>repair of ruptured supraspinatu tendon; chronic.</v>
          </cell>
          <cell r="D2006">
            <v>689.98649999999998</v>
          </cell>
        </row>
        <row r="2007">
          <cell r="A2007">
            <v>23415</v>
          </cell>
          <cell r="C2007" t="str">
            <v>release of shoulder ligament.</v>
          </cell>
          <cell r="D2007">
            <v>548.97149999999999</v>
          </cell>
        </row>
        <row r="2008">
          <cell r="A2008">
            <v>23420</v>
          </cell>
          <cell r="C2008" t="str">
            <v>repair of shoulder injury</v>
          </cell>
          <cell r="D2008">
            <v>773.51400000000001</v>
          </cell>
        </row>
        <row r="2009">
          <cell r="A2009">
            <v>23430</v>
          </cell>
          <cell r="C2009" t="str">
            <v>repair ruptured tendon.</v>
          </cell>
          <cell r="D2009">
            <v>585.30150000000003</v>
          </cell>
        </row>
        <row r="2010">
          <cell r="A2010">
            <v>23440</v>
          </cell>
          <cell r="C2010" t="str">
            <v>removal/transplant tendon</v>
          </cell>
          <cell r="D2010">
            <v>604.09649999999999</v>
          </cell>
        </row>
        <row r="2011">
          <cell r="A2011">
            <v>23450</v>
          </cell>
          <cell r="C2011" t="str">
            <v>capsulorrhaphy repair shoulder.</v>
          </cell>
          <cell r="D2011">
            <v>758.83500000000004</v>
          </cell>
        </row>
        <row r="2012">
          <cell r="A2012">
            <v>23455</v>
          </cell>
          <cell r="C2012" t="str">
            <v>repair shoulder capsule</v>
          </cell>
          <cell r="D2012">
            <v>809.57100000000003</v>
          </cell>
        </row>
        <row r="2013">
          <cell r="A2013">
            <v>23460</v>
          </cell>
          <cell r="C2013" t="str">
            <v>repair shoulder capsule.</v>
          </cell>
          <cell r="D2013">
            <v>876.14099999999996</v>
          </cell>
        </row>
        <row r="2014">
          <cell r="A2014">
            <v>23462</v>
          </cell>
          <cell r="C2014" t="str">
            <v>repair shoulder capsule.</v>
          </cell>
          <cell r="D2014">
            <v>859.95</v>
          </cell>
        </row>
        <row r="2015">
          <cell r="A2015">
            <v>23465</v>
          </cell>
          <cell r="C2015" t="str">
            <v>repair shoulder capsule.</v>
          </cell>
          <cell r="D2015">
            <v>896.952</v>
          </cell>
        </row>
        <row r="2016">
          <cell r="A2016">
            <v>23466</v>
          </cell>
          <cell r="C2016" t="str">
            <v>capsulorrhaphy for recurrent dislocation.</v>
          </cell>
          <cell r="D2016">
            <v>883.16549999999995</v>
          </cell>
        </row>
        <row r="2017">
          <cell r="A2017">
            <v>23470</v>
          </cell>
          <cell r="C2017" t="str">
            <v>arthroplasty, glenohumeral joint; hemiarthroplasty</v>
          </cell>
          <cell r="D2017">
            <v>976.29</v>
          </cell>
        </row>
        <row r="2018">
          <cell r="A2018">
            <v>23472</v>
          </cell>
          <cell r="C2018" t="str">
            <v>arthroplasty, glenohumeral joint; total shoulder (glenoid and proximal humeral</v>
          </cell>
          <cell r="D2018">
            <v>1210.0305000000001</v>
          </cell>
        </row>
        <row r="2019">
          <cell r="A2019">
            <v>23480</v>
          </cell>
          <cell r="C2019" t="str">
            <v>amb surg osteotomy clavicle w/wo internal fixation</v>
          </cell>
          <cell r="D2019">
            <v>651.47249999999997</v>
          </cell>
        </row>
        <row r="2020">
          <cell r="A2020">
            <v>23485</v>
          </cell>
          <cell r="C2020" t="str">
            <v>osteotomy clavicle, with bone graft.</v>
          </cell>
          <cell r="D2020">
            <v>770.46900000000005</v>
          </cell>
        </row>
        <row r="2021">
          <cell r="A2021">
            <v>23490</v>
          </cell>
          <cell r="C2021" t="str">
            <v>prophlactic tx of clavicale.</v>
          </cell>
          <cell r="D2021">
            <v>665.4375</v>
          </cell>
        </row>
        <row r="2022">
          <cell r="A2022">
            <v>23491</v>
          </cell>
          <cell r="C2022" t="str">
            <v>prophylactic tx proximal humerous/humeral head.</v>
          </cell>
          <cell r="D2022">
            <v>810.99900000000002</v>
          </cell>
        </row>
        <row r="2023">
          <cell r="A2023">
            <v>23500</v>
          </cell>
          <cell r="C2023" t="str">
            <v>treatment clavicle fracture</v>
          </cell>
          <cell r="D2023">
            <v>156.51300000000001</v>
          </cell>
        </row>
        <row r="2024">
          <cell r="A2024">
            <v>23505</v>
          </cell>
          <cell r="C2024" t="str">
            <v>treatment clavicle fracture</v>
          </cell>
          <cell r="D2024">
            <v>247.149</v>
          </cell>
        </row>
        <row r="2025">
          <cell r="A2025">
            <v>23515</v>
          </cell>
          <cell r="C2025" t="str">
            <v>repair clavicle fracture</v>
          </cell>
          <cell r="D2025">
            <v>552.36300000000006</v>
          </cell>
        </row>
        <row r="2026">
          <cell r="A2026">
            <v>23520</v>
          </cell>
          <cell r="C2026" t="str">
            <v>treatment of clavicle dislocation.</v>
          </cell>
          <cell r="D2026">
            <v>164.19900000000001</v>
          </cell>
        </row>
        <row r="2027">
          <cell r="A2027">
            <v>23525</v>
          </cell>
          <cell r="C2027" t="str">
            <v>treatment clavicle dislocation w manipulation</v>
          </cell>
          <cell r="D2027">
            <v>238.7175</v>
          </cell>
        </row>
        <row r="2028">
          <cell r="A2028">
            <v>23530</v>
          </cell>
          <cell r="C2028" t="str">
            <v>open tx clavicle dislocation.</v>
          </cell>
          <cell r="D2028">
            <v>423.36</v>
          </cell>
        </row>
        <row r="2029">
          <cell r="A2029">
            <v>23532</v>
          </cell>
          <cell r="C2029" t="str">
            <v>open tx of closed/open sternoclav dislocation.</v>
          </cell>
          <cell r="D2029">
            <v>486.38099999999997</v>
          </cell>
        </row>
        <row r="2030">
          <cell r="A2030">
            <v>23540</v>
          </cell>
          <cell r="C2030" t="str">
            <v>tx closed clavicle dislocation.</v>
          </cell>
          <cell r="D2030">
            <v>159.40049999999999</v>
          </cell>
        </row>
        <row r="2031">
          <cell r="A2031">
            <v>23545</v>
          </cell>
          <cell r="C2031" t="str">
            <v>tx closed clavicle dislocation w manipulation.</v>
          </cell>
          <cell r="D2031">
            <v>215.8905</v>
          </cell>
        </row>
        <row r="2032">
          <cell r="A2032">
            <v>23550</v>
          </cell>
          <cell r="C2032" t="str">
            <v>open repair clavicle dislocation.</v>
          </cell>
          <cell r="D2032">
            <v>448.5915</v>
          </cell>
        </row>
        <row r="2033">
          <cell r="A2033">
            <v>23552</v>
          </cell>
          <cell r="C2033" t="str">
            <v>open repair clavicle dislocation</v>
          </cell>
          <cell r="D2033">
            <v>516.82050000000004</v>
          </cell>
        </row>
        <row r="2034">
          <cell r="A2034">
            <v>23570</v>
          </cell>
          <cell r="C2034" t="str">
            <v>tx of closed scapular fx.</v>
          </cell>
          <cell r="D2034">
            <v>170.5515</v>
          </cell>
        </row>
        <row r="2035">
          <cell r="A2035">
            <v>23575</v>
          </cell>
          <cell r="C2035" t="str">
            <v>repair scapula fx w manipulation.</v>
          </cell>
          <cell r="D2035">
            <v>272.49599999999998</v>
          </cell>
        </row>
        <row r="2036">
          <cell r="A2036">
            <v>23585</v>
          </cell>
          <cell r="C2036" t="str">
            <v>repair scapula fracture</v>
          </cell>
          <cell r="D2036">
            <v>751.82100000000003</v>
          </cell>
        </row>
        <row r="2037">
          <cell r="A2037">
            <v>23600</v>
          </cell>
          <cell r="C2037" t="str">
            <v>tx humerous fracture</v>
          </cell>
          <cell r="D2037">
            <v>218.10599999999999</v>
          </cell>
        </row>
        <row r="2038">
          <cell r="A2038">
            <v>23605</v>
          </cell>
          <cell r="C2038" t="str">
            <v>repair humerus fracture</v>
          </cell>
          <cell r="D2038">
            <v>323.31599999999997</v>
          </cell>
        </row>
        <row r="2039">
          <cell r="A2039">
            <v>23615</v>
          </cell>
          <cell r="C2039" t="str">
            <v>repair humerus fx w/wo tuberosity</v>
          </cell>
          <cell r="D2039">
            <v>686.92049999999995</v>
          </cell>
        </row>
        <row r="2040">
          <cell r="A2040">
            <v>23616</v>
          </cell>
          <cell r="C2040" t="str">
            <v>open tx proximal humeral fx prosthetic replace</v>
          </cell>
          <cell r="D2040">
            <v>1027.2255</v>
          </cell>
        </row>
        <row r="2041">
          <cell r="A2041">
            <v>23620</v>
          </cell>
          <cell r="C2041" t="str">
            <v>tx humerus fracture.</v>
          </cell>
          <cell r="D2041">
            <v>183.01499999999999</v>
          </cell>
        </row>
        <row r="2042">
          <cell r="A2042">
            <v>23625</v>
          </cell>
          <cell r="C2042" t="str">
            <v>repair humerus fracture</v>
          </cell>
          <cell r="D2042">
            <v>266.26949999999999</v>
          </cell>
        </row>
        <row r="2043">
          <cell r="A2043">
            <v>23630</v>
          </cell>
          <cell r="C2043" t="str">
            <v>repair humerus fracture</v>
          </cell>
          <cell r="D2043">
            <v>589.70100000000002</v>
          </cell>
        </row>
        <row r="2044">
          <cell r="A2044">
            <v>23650</v>
          </cell>
          <cell r="C2044" t="str">
            <v>repair shoulder dislocation.</v>
          </cell>
          <cell r="D2044">
            <v>202.42949999999999</v>
          </cell>
        </row>
        <row r="2045">
          <cell r="A2045">
            <v>23655</v>
          </cell>
          <cell r="C2045" t="str">
            <v>repair shoulder dislocation</v>
          </cell>
          <cell r="D2045">
            <v>293.41199999999998</v>
          </cell>
        </row>
        <row r="2046">
          <cell r="A2046">
            <v>23660</v>
          </cell>
          <cell r="C2046" t="str">
            <v>repair shoulder dislocation</v>
          </cell>
          <cell r="D2046">
            <v>454.74450000000002</v>
          </cell>
        </row>
        <row r="2047">
          <cell r="A2047">
            <v>23665</v>
          </cell>
          <cell r="C2047" t="str">
            <v>repair dislocation/fracture</v>
          </cell>
          <cell r="D2047">
            <v>297.21300000000002</v>
          </cell>
        </row>
        <row r="2048">
          <cell r="A2048">
            <v>23670</v>
          </cell>
          <cell r="C2048" t="str">
            <v>repair dislocation/fracture</v>
          </cell>
          <cell r="D2048">
            <v>663.34799999999996</v>
          </cell>
        </row>
        <row r="2049">
          <cell r="A2049">
            <v>23675</v>
          </cell>
          <cell r="C2049" t="str">
            <v>repair dislocation/fracture</v>
          </cell>
          <cell r="D2049">
            <v>382.75650000000002</v>
          </cell>
        </row>
        <row r="2050">
          <cell r="A2050">
            <v>23680</v>
          </cell>
          <cell r="C2050" t="str">
            <v>repair dislocation/fracture</v>
          </cell>
          <cell r="D2050">
            <v>718.30499999999995</v>
          </cell>
        </row>
        <row r="2051">
          <cell r="A2051">
            <v>23700</v>
          </cell>
          <cell r="C2051" t="str">
            <v>fixation of shoulder</v>
          </cell>
          <cell r="D2051">
            <v>152.8485</v>
          </cell>
        </row>
        <row r="2052">
          <cell r="A2052">
            <v>23800</v>
          </cell>
          <cell r="C2052" t="str">
            <v>fusion of shoulder jnt</v>
          </cell>
          <cell r="D2052">
            <v>816.15449999999998</v>
          </cell>
        </row>
        <row r="2053">
          <cell r="A2053">
            <v>23802</v>
          </cell>
          <cell r="C2053" t="str">
            <v>fusion of shoulder joint</v>
          </cell>
          <cell r="D2053">
            <v>992.09249999999997</v>
          </cell>
        </row>
        <row r="2054">
          <cell r="A2054">
            <v>23900</v>
          </cell>
          <cell r="C2054" t="str">
            <v>amputation of arm</v>
          </cell>
          <cell r="D2054">
            <v>1061.8544999999999</v>
          </cell>
        </row>
        <row r="2055">
          <cell r="A2055">
            <v>23920</v>
          </cell>
          <cell r="C2055" t="str">
            <v>amputation of arm</v>
          </cell>
          <cell r="D2055">
            <v>858.61649999999997</v>
          </cell>
        </row>
        <row r="2056">
          <cell r="A2056">
            <v>23921</v>
          </cell>
          <cell r="C2056" t="str">
            <v>disarticulation of shoulder;</v>
          </cell>
          <cell r="D2056">
            <v>310.38</v>
          </cell>
        </row>
        <row r="2057">
          <cell r="A2057">
            <v>23930</v>
          </cell>
          <cell r="C2057" t="str">
            <v>incision and drainage deep abscess or hematoma</v>
          </cell>
          <cell r="D2057">
            <v>169.72200000000001</v>
          </cell>
        </row>
        <row r="2058">
          <cell r="A2058">
            <v>23931</v>
          </cell>
          <cell r="C2058" t="str">
            <v>incision and drainage infected bursa.</v>
          </cell>
          <cell r="D2058">
            <v>121.7055</v>
          </cell>
        </row>
        <row r="2059">
          <cell r="A2059">
            <v>23935</v>
          </cell>
          <cell r="C2059" t="str">
            <v>incision deep w/opening of cortex for osteomyeliti</v>
          </cell>
          <cell r="D2059">
            <v>387.26100000000002</v>
          </cell>
        </row>
        <row r="2060">
          <cell r="A2060">
            <v>24000</v>
          </cell>
          <cell r="C2060" t="str">
            <v>incision of elbow joint</v>
          </cell>
          <cell r="D2060">
            <v>368.25599999999997</v>
          </cell>
        </row>
        <row r="2061">
          <cell r="A2061">
            <v>24006</v>
          </cell>
          <cell r="C2061" t="str">
            <v>arthrotomy elbow w/capsular release</v>
          </cell>
          <cell r="D2061">
            <v>558.96749999999997</v>
          </cell>
        </row>
        <row r="2062">
          <cell r="A2062">
            <v>24065</v>
          </cell>
          <cell r="C2062" t="str">
            <v>biopsy soft tissues superficial.</v>
          </cell>
          <cell r="D2062">
            <v>129.8115</v>
          </cell>
        </row>
        <row r="2063">
          <cell r="A2063">
            <v>24066</v>
          </cell>
          <cell r="C2063" t="str">
            <v>biopsy soft tissues, deep.</v>
          </cell>
          <cell r="D2063">
            <v>310.548</v>
          </cell>
        </row>
        <row r="2064">
          <cell r="A2064">
            <v>24075</v>
          </cell>
          <cell r="C2064" t="str">
            <v>excision, tumor, soft tissue of upper arm or elbow area; subcutaneous</v>
          </cell>
          <cell r="D2064">
            <v>242.4135</v>
          </cell>
        </row>
        <row r="2065">
          <cell r="A2065">
            <v>24076</v>
          </cell>
          <cell r="C2065" t="str">
            <v>excision benign tumor deep subfascial or intramusc</v>
          </cell>
          <cell r="D2065">
            <v>370.88099999999997</v>
          </cell>
        </row>
        <row r="2066">
          <cell r="A2066">
            <v>24077</v>
          </cell>
          <cell r="C2066" t="str">
            <v>radical resection soft tissue tumor, arm/elbow.</v>
          </cell>
          <cell r="D2066">
            <v>644.26949999999999</v>
          </cell>
        </row>
        <row r="2067">
          <cell r="A2067">
            <v>24100</v>
          </cell>
          <cell r="C2067" t="str">
            <v>arthrotomy elbow with synovial biopsy only</v>
          </cell>
          <cell r="D2067">
            <v>313.92899999999997</v>
          </cell>
        </row>
        <row r="2068">
          <cell r="A2068">
            <v>24101</v>
          </cell>
          <cell r="C2068" t="str">
            <v>exploration of elbow joint</v>
          </cell>
          <cell r="D2068">
            <v>386.95650000000001</v>
          </cell>
        </row>
        <row r="2069">
          <cell r="A2069">
            <v>24102</v>
          </cell>
          <cell r="C2069" t="str">
            <v>exploration elbow joint.</v>
          </cell>
          <cell r="D2069">
            <v>481.572</v>
          </cell>
        </row>
        <row r="2070">
          <cell r="A2070">
            <v>24105</v>
          </cell>
          <cell r="C2070" t="str">
            <v>amb surg excision olecranon bursa</v>
          </cell>
          <cell r="D2070">
            <v>258.48899999999998</v>
          </cell>
        </row>
        <row r="2071">
          <cell r="A2071">
            <v>24110</v>
          </cell>
          <cell r="C2071" t="str">
            <v>removal of bone lesion</v>
          </cell>
          <cell r="D2071">
            <v>454.923</v>
          </cell>
        </row>
        <row r="2072">
          <cell r="A2072">
            <v>24115</v>
          </cell>
          <cell r="C2072" t="str">
            <v>removal of bone lesion/graft</v>
          </cell>
          <cell r="D2072">
            <v>576.05100000000004</v>
          </cell>
        </row>
        <row r="2073">
          <cell r="A2073">
            <v>24116</v>
          </cell>
          <cell r="C2073" t="str">
            <v>removal of bone lesion/graft</v>
          </cell>
          <cell r="D2073">
            <v>684.82050000000004</v>
          </cell>
        </row>
        <row r="2074">
          <cell r="A2074">
            <v>24120</v>
          </cell>
          <cell r="C2074" t="str">
            <v>amb surg exc bone cyst/benign tumor/olecranon</v>
          </cell>
          <cell r="D2074">
            <v>407.25299999999999</v>
          </cell>
        </row>
        <row r="2075">
          <cell r="A2075">
            <v>24125</v>
          </cell>
          <cell r="C2075" t="str">
            <v>removal of bone lesion/graft</v>
          </cell>
          <cell r="D2075">
            <v>471.11399999999998</v>
          </cell>
        </row>
        <row r="2076">
          <cell r="A2076">
            <v>24126</v>
          </cell>
          <cell r="C2076" t="str">
            <v>removal of bone lesion/graft</v>
          </cell>
          <cell r="D2076">
            <v>500.10449999999997</v>
          </cell>
        </row>
        <row r="2077">
          <cell r="A2077">
            <v>24130</v>
          </cell>
          <cell r="C2077" t="str">
            <v>removal of head of raduis</v>
          </cell>
          <cell r="D2077">
            <v>392.91</v>
          </cell>
        </row>
        <row r="2078">
          <cell r="A2078">
            <v>24134</v>
          </cell>
          <cell r="C2078" t="str">
            <v>sequestrectomy for osteomyelitis or bone abscess s</v>
          </cell>
          <cell r="D2078">
            <v>592.43100000000004</v>
          </cell>
        </row>
        <row r="2079">
          <cell r="A2079">
            <v>24136</v>
          </cell>
          <cell r="C2079" t="str">
            <v>seques for osteo/bone abscess radial head or neck</v>
          </cell>
          <cell r="D2079">
            <v>469.02449999999999</v>
          </cell>
        </row>
        <row r="2080">
          <cell r="A2080">
            <v>24138</v>
          </cell>
          <cell r="C2080" t="str">
            <v>seques for osteo/bone abscess olecranon process</v>
          </cell>
          <cell r="D2080">
            <v>516.45299999999997</v>
          </cell>
        </row>
        <row r="2081">
          <cell r="A2081">
            <v>24140</v>
          </cell>
          <cell r="C2081" t="str">
            <v>partial removal of bone</v>
          </cell>
          <cell r="D2081">
            <v>563.8605</v>
          </cell>
        </row>
        <row r="2082">
          <cell r="A2082">
            <v>24145</v>
          </cell>
          <cell r="C2082" t="str">
            <v>partial removal of bone</v>
          </cell>
          <cell r="D2082">
            <v>472.15350000000001</v>
          </cell>
        </row>
        <row r="2083">
          <cell r="A2083">
            <v>24147</v>
          </cell>
          <cell r="C2083" t="str">
            <v>partial removal of bone</v>
          </cell>
          <cell r="D2083">
            <v>489.81450000000001</v>
          </cell>
        </row>
        <row r="2084">
          <cell r="A2084">
            <v>24150</v>
          </cell>
          <cell r="C2084" t="str">
            <v>removal humerus lesion.</v>
          </cell>
          <cell r="D2084">
            <v>772.45349999999996</v>
          </cell>
        </row>
        <row r="2085">
          <cell r="A2085">
            <v>24152</v>
          </cell>
          <cell r="C2085" t="str">
            <v>removal radius lesion.</v>
          </cell>
          <cell r="D2085">
            <v>580.36649999999997</v>
          </cell>
        </row>
        <row r="2086">
          <cell r="A2086">
            <v>24155</v>
          </cell>
          <cell r="C2086" t="str">
            <v>removal of elbow joint</v>
          </cell>
          <cell r="D2086">
            <v>672.38850000000002</v>
          </cell>
        </row>
        <row r="2087">
          <cell r="A2087">
            <v>24160</v>
          </cell>
          <cell r="C2087" t="str">
            <v>removal prosthetic device</v>
          </cell>
          <cell r="D2087">
            <v>473.65499999999997</v>
          </cell>
        </row>
        <row r="2088">
          <cell r="A2088">
            <v>24164</v>
          </cell>
          <cell r="C2088" t="str">
            <v>implant removal radial head</v>
          </cell>
          <cell r="D2088">
            <v>386.71499999999997</v>
          </cell>
        </row>
        <row r="2089">
          <cell r="A2089">
            <v>24200</v>
          </cell>
          <cell r="C2089" t="str">
            <v>removal of foreign body subcutaneous</v>
          </cell>
          <cell r="D2089">
            <v>105.43049999999999</v>
          </cell>
        </row>
        <row r="2090">
          <cell r="A2090">
            <v>24201</v>
          </cell>
          <cell r="C2090" t="str">
            <v>removal of foreign body deep</v>
          </cell>
          <cell r="D2090">
            <v>282.76499999999999</v>
          </cell>
        </row>
        <row r="2091">
          <cell r="A2091">
            <v>24220</v>
          </cell>
          <cell r="C2091" t="str">
            <v>injection procedure for elbow arthrography</v>
          </cell>
          <cell r="D2091">
            <v>59.692500000000003</v>
          </cell>
        </row>
        <row r="2092">
          <cell r="A2092">
            <v>24300</v>
          </cell>
          <cell r="C2092" t="str">
            <v>manipulatioin, elbow, under anesthesia</v>
          </cell>
          <cell r="D2092">
            <v>299.7645</v>
          </cell>
        </row>
        <row r="2093">
          <cell r="A2093">
            <v>24301</v>
          </cell>
          <cell r="C2093" t="str">
            <v>muscle or tendon transfer any type single</v>
          </cell>
          <cell r="D2093">
            <v>593.84849999999994</v>
          </cell>
        </row>
        <row r="2094">
          <cell r="A2094">
            <v>24305</v>
          </cell>
          <cell r="C2094" t="str">
            <v>tendon lengthening, upper arm or elbow, each tendon</v>
          </cell>
          <cell r="D2094">
            <v>452.34</v>
          </cell>
        </row>
        <row r="2095">
          <cell r="A2095">
            <v>24310</v>
          </cell>
          <cell r="C2095" t="str">
            <v>revision of arm tendon</v>
          </cell>
          <cell r="D2095">
            <v>369.96749999999997</v>
          </cell>
        </row>
        <row r="2096">
          <cell r="A2096">
            <v>24320</v>
          </cell>
          <cell r="C2096" t="str">
            <v>repair of arm tendon</v>
          </cell>
          <cell r="D2096">
            <v>612.12900000000002</v>
          </cell>
        </row>
        <row r="2097">
          <cell r="A2097">
            <v>24330</v>
          </cell>
          <cell r="C2097" t="str">
            <v>revision of arm muscles</v>
          </cell>
          <cell r="D2097">
            <v>564.19650000000001</v>
          </cell>
        </row>
        <row r="2098">
          <cell r="A2098">
            <v>24331</v>
          </cell>
          <cell r="C2098" t="str">
            <v>revision of arm muscles</v>
          </cell>
          <cell r="D2098">
            <v>624.38250000000005</v>
          </cell>
        </row>
        <row r="2099">
          <cell r="A2099">
            <v>24332</v>
          </cell>
          <cell r="C2099" t="str">
            <v>tenolysis, triceps</v>
          </cell>
          <cell r="D2099">
            <v>471.9015</v>
          </cell>
        </row>
        <row r="2100">
          <cell r="A2100">
            <v>24340</v>
          </cell>
          <cell r="C2100" t="str">
            <v>repair of ruptured tendon</v>
          </cell>
          <cell r="D2100">
            <v>480.21749999999997</v>
          </cell>
        </row>
        <row r="2101">
          <cell r="A2101">
            <v>24342</v>
          </cell>
          <cell r="C2101" t="str">
            <v>repair of ruptured tendon</v>
          </cell>
          <cell r="D2101">
            <v>620.67600000000004</v>
          </cell>
        </row>
        <row r="2102">
          <cell r="A2102">
            <v>24343</v>
          </cell>
          <cell r="C2102" t="str">
            <v>repair lateral collateral ligament, elbow, with local tissue</v>
          </cell>
          <cell r="D2102">
            <v>549.00300000000004</v>
          </cell>
        </row>
        <row r="2103">
          <cell r="A2103">
            <v>24344</v>
          </cell>
          <cell r="C2103" t="str">
            <v>reconstruction lateral collateral ligament, elbow, with tendon graft (includes</v>
          </cell>
          <cell r="D2103">
            <v>859.07849999999996</v>
          </cell>
        </row>
        <row r="2104">
          <cell r="A2104">
            <v>24345</v>
          </cell>
          <cell r="C2104" t="str">
            <v>repair medial collateral ligament, elbow, with local tissue</v>
          </cell>
          <cell r="D2104">
            <v>545.58000000000004</v>
          </cell>
        </row>
        <row r="2105">
          <cell r="A2105">
            <v>24346</v>
          </cell>
          <cell r="C2105" t="str">
            <v>reconstruction medial collateral ligament, elbow, with tendon graft (includes</v>
          </cell>
          <cell r="D2105">
            <v>860.87400000000002</v>
          </cell>
        </row>
        <row r="2106">
          <cell r="A2106">
            <v>24360</v>
          </cell>
          <cell r="C2106" t="str">
            <v>repair elbow joint</v>
          </cell>
          <cell r="D2106">
            <v>714.02099999999996</v>
          </cell>
        </row>
        <row r="2107">
          <cell r="A2107">
            <v>24361</v>
          </cell>
          <cell r="C2107" t="str">
            <v>arthroplasty elbow w humeral prothetic replacement</v>
          </cell>
          <cell r="D2107">
            <v>801.23400000000004</v>
          </cell>
        </row>
        <row r="2108">
          <cell r="A2108">
            <v>24362</v>
          </cell>
          <cell r="C2108" t="str">
            <v>repair of elbow joint</v>
          </cell>
          <cell r="D2108">
            <v>847.91700000000003</v>
          </cell>
        </row>
        <row r="2109">
          <cell r="A2109">
            <v>24363</v>
          </cell>
          <cell r="C2109" t="str">
            <v>arthroplasty w humerus/ulnar prosthetic replace.</v>
          </cell>
          <cell r="D2109">
            <v>1191.6975</v>
          </cell>
        </row>
        <row r="2110">
          <cell r="A2110">
            <v>24365</v>
          </cell>
          <cell r="C2110" t="str">
            <v>repair of head of radius</v>
          </cell>
          <cell r="D2110">
            <v>502.89749999999998</v>
          </cell>
        </row>
        <row r="2111">
          <cell r="A2111">
            <v>24366</v>
          </cell>
          <cell r="C2111" t="str">
            <v>repair of head of radius w implant.</v>
          </cell>
          <cell r="D2111">
            <v>539.09100000000001</v>
          </cell>
        </row>
        <row r="2112">
          <cell r="A2112">
            <v>24400</v>
          </cell>
          <cell r="C2112" t="str">
            <v>revision of humerus</v>
          </cell>
          <cell r="D2112">
            <v>651.09450000000004</v>
          </cell>
        </row>
        <row r="2113">
          <cell r="A2113">
            <v>24410</v>
          </cell>
          <cell r="C2113" t="str">
            <v>multiple osteotomies humerus.</v>
          </cell>
          <cell r="D2113">
            <v>833.74199999999996</v>
          </cell>
        </row>
        <row r="2114">
          <cell r="A2114">
            <v>24420</v>
          </cell>
          <cell r="C2114" t="str">
            <v>repair of humerus</v>
          </cell>
          <cell r="D2114">
            <v>781.76700000000005</v>
          </cell>
        </row>
        <row r="2115">
          <cell r="A2115">
            <v>24430</v>
          </cell>
          <cell r="C2115" t="str">
            <v>repair nonunion humerous</v>
          </cell>
          <cell r="D2115">
            <v>831.68399999999997</v>
          </cell>
        </row>
        <row r="2116">
          <cell r="A2116">
            <v>24435</v>
          </cell>
          <cell r="C2116" t="str">
            <v>repair/graft of humerus</v>
          </cell>
          <cell r="D2116">
            <v>842.70899999999995</v>
          </cell>
        </row>
        <row r="2117">
          <cell r="A2117">
            <v>24470</v>
          </cell>
          <cell r="C2117" t="str">
            <v>revision of elbow joint</v>
          </cell>
          <cell r="D2117">
            <v>496.59750000000003</v>
          </cell>
        </row>
        <row r="2118">
          <cell r="A2118">
            <v>24495</v>
          </cell>
          <cell r="C2118" t="str">
            <v>decompression of forearm</v>
          </cell>
          <cell r="D2118">
            <v>514.86749999999995</v>
          </cell>
        </row>
        <row r="2119">
          <cell r="A2119">
            <v>24498</v>
          </cell>
          <cell r="C2119" t="str">
            <v>prophylactic tx humerus.</v>
          </cell>
          <cell r="D2119">
            <v>692.42250000000001</v>
          </cell>
        </row>
        <row r="2120">
          <cell r="A2120">
            <v>24500</v>
          </cell>
          <cell r="C2120" t="str">
            <v>treatment humerus fracture</v>
          </cell>
          <cell r="D2120">
            <v>232.869</v>
          </cell>
        </row>
        <row r="2121">
          <cell r="A2121">
            <v>24505</v>
          </cell>
          <cell r="C2121" t="str">
            <v>treatment humerus fracture</v>
          </cell>
          <cell r="D2121">
            <v>342.97199999999998</v>
          </cell>
        </row>
        <row r="2122">
          <cell r="A2122">
            <v>24515</v>
          </cell>
          <cell r="C2122" t="str">
            <v>repair humerus fracture</v>
          </cell>
          <cell r="D2122">
            <v>693.53549999999996</v>
          </cell>
        </row>
        <row r="2123">
          <cell r="A2123">
            <v>24516</v>
          </cell>
          <cell r="C2123" t="str">
            <v>open tx humeral shaft fx w intramedullary implant</v>
          </cell>
          <cell r="D2123">
            <v>686.52149999999995</v>
          </cell>
        </row>
        <row r="2124">
          <cell r="A2124">
            <v>24530</v>
          </cell>
          <cell r="C2124" t="str">
            <v>treatment humerus fx w/wo intercondylar extension</v>
          </cell>
          <cell r="D2124">
            <v>250.75049999999999</v>
          </cell>
        </row>
        <row r="2125">
          <cell r="A2125">
            <v>24535</v>
          </cell>
          <cell r="C2125" t="str">
            <v>repair humerus fracture</v>
          </cell>
          <cell r="D2125">
            <v>437.68200000000002</v>
          </cell>
        </row>
        <row r="2126">
          <cell r="A2126">
            <v>24538</v>
          </cell>
          <cell r="C2126" t="str">
            <v>fixation humeral fx w/wo intercondylar  extension</v>
          </cell>
          <cell r="D2126">
            <v>583.70550000000003</v>
          </cell>
        </row>
        <row r="2127">
          <cell r="A2127">
            <v>24545</v>
          </cell>
          <cell r="C2127" t="str">
            <v>repair humerus fx w/o intercondylar extension</v>
          </cell>
          <cell r="D2127">
            <v>722.48400000000004</v>
          </cell>
        </row>
        <row r="2128">
          <cell r="A2128">
            <v>24546</v>
          </cell>
          <cell r="C2128" t="str">
            <v>open tx humeral supra/transcondylar fx; w/wo fix.</v>
          </cell>
          <cell r="D2128">
            <v>839.51700000000005</v>
          </cell>
        </row>
        <row r="2129">
          <cell r="A2129">
            <v>24560</v>
          </cell>
          <cell r="C2129" t="str">
            <v>treat humerus fracture</v>
          </cell>
          <cell r="D2129">
            <v>204.84450000000001</v>
          </cell>
        </row>
        <row r="2130">
          <cell r="A2130">
            <v>24565</v>
          </cell>
          <cell r="C2130" t="str">
            <v>repair humerus fracture</v>
          </cell>
          <cell r="D2130">
            <v>357.483</v>
          </cell>
        </row>
        <row r="2131">
          <cell r="A2131">
            <v>24566</v>
          </cell>
          <cell r="C2131" t="str">
            <v>percutaneous skeletal fixation of humeral epicondylar fracture,</v>
          </cell>
          <cell r="D2131">
            <v>545.98950000000002</v>
          </cell>
        </row>
        <row r="2132">
          <cell r="A2132">
            <v>24575</v>
          </cell>
          <cell r="C2132" t="str">
            <v>repair humerus fracture</v>
          </cell>
          <cell r="D2132">
            <v>579.45299999999997</v>
          </cell>
        </row>
        <row r="2133">
          <cell r="A2133">
            <v>24576</v>
          </cell>
          <cell r="C2133" t="str">
            <v>treat humerus fracture</v>
          </cell>
          <cell r="D2133">
            <v>217.84350000000001</v>
          </cell>
        </row>
        <row r="2134">
          <cell r="A2134">
            <v>24577</v>
          </cell>
          <cell r="C2134" t="str">
            <v>repair humerus fracture</v>
          </cell>
          <cell r="D2134">
            <v>370.88099999999997</v>
          </cell>
        </row>
        <row r="2135">
          <cell r="A2135">
            <v>24579</v>
          </cell>
          <cell r="C2135" t="str">
            <v>repair humerus fracture</v>
          </cell>
          <cell r="D2135">
            <v>659.4</v>
          </cell>
        </row>
        <row r="2136">
          <cell r="A2136">
            <v>24582</v>
          </cell>
          <cell r="C2136" t="str">
            <v>percutaneous skeletal fixation of humeral condylar fracture,</v>
          </cell>
          <cell r="D2136">
            <v>609.18899999999996</v>
          </cell>
        </row>
        <row r="2137">
          <cell r="A2137">
            <v>24586</v>
          </cell>
          <cell r="C2137" t="str">
            <v>repair elbow fracture</v>
          </cell>
          <cell r="D2137">
            <v>873.495</v>
          </cell>
        </row>
        <row r="2138">
          <cell r="A2138">
            <v>24587</v>
          </cell>
          <cell r="C2138" t="str">
            <v>repair elbow fx with implant</v>
          </cell>
          <cell r="D2138">
            <v>869.82</v>
          </cell>
        </row>
        <row r="2139">
          <cell r="A2139">
            <v>24600</v>
          </cell>
          <cell r="C2139" t="str">
            <v>treatment of closed elbow dislocation;</v>
          </cell>
          <cell r="D2139">
            <v>248.91300000000001</v>
          </cell>
        </row>
        <row r="2140">
          <cell r="A2140">
            <v>24605</v>
          </cell>
          <cell r="C2140" t="str">
            <v>treatment of closed elbow dislocation;</v>
          </cell>
          <cell r="D2140">
            <v>352.67399999999998</v>
          </cell>
        </row>
        <row r="2141">
          <cell r="A2141">
            <v>24615</v>
          </cell>
          <cell r="C2141" t="str">
            <v>repair elbow dislocation</v>
          </cell>
          <cell r="D2141">
            <v>564.62699999999995</v>
          </cell>
        </row>
        <row r="2142">
          <cell r="A2142">
            <v>24620</v>
          </cell>
          <cell r="C2142" t="str">
            <v>treat elbow fracture</v>
          </cell>
          <cell r="D2142">
            <v>427.1925</v>
          </cell>
        </row>
        <row r="2143">
          <cell r="A2143">
            <v>24635</v>
          </cell>
          <cell r="C2143" t="str">
            <v>repair elbow fracture</v>
          </cell>
          <cell r="D2143">
            <v>590.226</v>
          </cell>
        </row>
        <row r="2144">
          <cell r="A2144">
            <v>24640</v>
          </cell>
          <cell r="C2144" t="str">
            <v>treat elbow dislocation</v>
          </cell>
          <cell r="D2144">
            <v>66.36</v>
          </cell>
        </row>
        <row r="2145">
          <cell r="A2145">
            <v>24650</v>
          </cell>
          <cell r="C2145" t="str">
            <v>treat radius fracture</v>
          </cell>
          <cell r="D2145">
            <v>168.97649999999999</v>
          </cell>
        </row>
        <row r="2146">
          <cell r="A2146">
            <v>24655</v>
          </cell>
          <cell r="C2146" t="str">
            <v>treat radius fracture</v>
          </cell>
          <cell r="D2146">
            <v>297.76949999999999</v>
          </cell>
        </row>
        <row r="2147">
          <cell r="A2147">
            <v>24665</v>
          </cell>
          <cell r="C2147" t="str">
            <v>repair radius fracture</v>
          </cell>
          <cell r="D2147">
            <v>506.73</v>
          </cell>
        </row>
        <row r="2148">
          <cell r="A2148">
            <v>24666</v>
          </cell>
          <cell r="C2148" t="str">
            <v>repair radius fracture</v>
          </cell>
          <cell r="D2148">
            <v>576.59699999999998</v>
          </cell>
        </row>
        <row r="2149">
          <cell r="A2149">
            <v>24670</v>
          </cell>
          <cell r="C2149" t="str">
            <v>treat ulna fracture</v>
          </cell>
          <cell r="D2149">
            <v>189.03149999999999</v>
          </cell>
        </row>
        <row r="2150">
          <cell r="A2150">
            <v>24675</v>
          </cell>
          <cell r="C2150" t="str">
            <v>treat ulna fracture</v>
          </cell>
          <cell r="D2150">
            <v>316.26</v>
          </cell>
        </row>
        <row r="2151">
          <cell r="A2151">
            <v>24685</v>
          </cell>
          <cell r="C2151" t="str">
            <v>repair ulna fracture</v>
          </cell>
          <cell r="D2151">
            <v>508.98750000000001</v>
          </cell>
        </row>
        <row r="2152">
          <cell r="A2152">
            <v>24800</v>
          </cell>
          <cell r="C2152" t="str">
            <v>fusion of elbow joint</v>
          </cell>
          <cell r="D2152">
            <v>627.50099999999998</v>
          </cell>
        </row>
        <row r="2153">
          <cell r="A2153">
            <v>24802</v>
          </cell>
          <cell r="C2153" t="str">
            <v>fusion/graft of elbow joint</v>
          </cell>
          <cell r="D2153">
            <v>795.2595</v>
          </cell>
        </row>
        <row r="2154">
          <cell r="A2154">
            <v>24900</v>
          </cell>
          <cell r="C2154" t="str">
            <v>amputation of arm</v>
          </cell>
          <cell r="D2154">
            <v>566.67449999999997</v>
          </cell>
        </row>
        <row r="2155">
          <cell r="A2155">
            <v>24920</v>
          </cell>
          <cell r="C2155" t="str">
            <v>amputation of arm</v>
          </cell>
          <cell r="D2155">
            <v>563.14649999999995</v>
          </cell>
        </row>
        <row r="2156">
          <cell r="A2156">
            <v>24925</v>
          </cell>
          <cell r="C2156" t="str">
            <v>amputation, arm through humerus;</v>
          </cell>
          <cell r="D2156">
            <v>435.60300000000001</v>
          </cell>
        </row>
        <row r="2157">
          <cell r="A2157">
            <v>24930</v>
          </cell>
          <cell r="C2157" t="str">
            <v>amputation follow-up surgery</v>
          </cell>
          <cell r="D2157">
            <v>597.51300000000003</v>
          </cell>
        </row>
        <row r="2158">
          <cell r="A2158">
            <v>24931</v>
          </cell>
          <cell r="C2158" t="str">
            <v>amputation follow-up surgery</v>
          </cell>
          <cell r="D2158">
            <v>670.83450000000005</v>
          </cell>
        </row>
        <row r="2159">
          <cell r="A2159">
            <v>24935</v>
          </cell>
          <cell r="C2159" t="str">
            <v>revision of amputation</v>
          </cell>
          <cell r="D2159">
            <v>814.2645</v>
          </cell>
        </row>
        <row r="2160">
          <cell r="A2160">
            <v>24940</v>
          </cell>
          <cell r="C2160" t="str">
            <v>amputation of arm</v>
          </cell>
          <cell r="D2160">
            <v>935.23500000000001</v>
          </cell>
        </row>
        <row r="2161">
          <cell r="A2161">
            <v>25000</v>
          </cell>
          <cell r="C2161" t="str">
            <v>incision of tendon sheath</v>
          </cell>
          <cell r="D2161">
            <v>267.58199999999999</v>
          </cell>
        </row>
        <row r="2162">
          <cell r="A2162">
            <v>25001</v>
          </cell>
          <cell r="C2162" t="str">
            <v>incision, flexor tendon sheath, wrist (eg, flexor carpi radialis)</v>
          </cell>
          <cell r="D2162">
            <v>254.23650000000001</v>
          </cell>
        </row>
        <row r="2163">
          <cell r="A2163">
            <v>25020</v>
          </cell>
          <cell r="C2163" t="str">
            <v>decompression fasciotomy, forearm and/or wrist, flexor or extensor compartment;</v>
          </cell>
          <cell r="D2163">
            <v>443.99250000000001</v>
          </cell>
        </row>
        <row r="2164">
          <cell r="A2164">
            <v>25023</v>
          </cell>
          <cell r="C2164" t="str">
            <v>decomp fasciotomy flex/exten comp w debr nonviable</v>
          </cell>
          <cell r="D2164">
            <v>859.6875</v>
          </cell>
        </row>
        <row r="2165">
          <cell r="A2165">
            <v>25024</v>
          </cell>
          <cell r="C2165" t="str">
            <v>decompression fasciotomy, forearm and/or wrist, flexor and extensor</v>
          </cell>
          <cell r="D2165">
            <v>603.34050000000002</v>
          </cell>
        </row>
        <row r="2166">
          <cell r="A2166">
            <v>25025</v>
          </cell>
          <cell r="C2166" t="str">
            <v>decompression fasciotomy, forearm and/or wrist, flexor and extensor</v>
          </cell>
          <cell r="D2166">
            <v>933.48149999999998</v>
          </cell>
        </row>
        <row r="2167">
          <cell r="A2167">
            <v>25028</v>
          </cell>
          <cell r="C2167" t="str">
            <v>incision and drainage deep abscess or hematoma</v>
          </cell>
          <cell r="D2167">
            <v>395.346</v>
          </cell>
        </row>
        <row r="2168">
          <cell r="A2168">
            <v>25031</v>
          </cell>
          <cell r="C2168" t="str">
            <v>incision and drainage, forearm and/or wrist; bursa</v>
          </cell>
          <cell r="D2168">
            <v>291.35399999999998</v>
          </cell>
        </row>
        <row r="2169">
          <cell r="A2169">
            <v>25035</v>
          </cell>
          <cell r="C2169" t="str">
            <v>incision deep w opening of cortex for osteomyeliti</v>
          </cell>
          <cell r="D2169">
            <v>504.86099999999999</v>
          </cell>
        </row>
        <row r="2170">
          <cell r="A2170">
            <v>25040</v>
          </cell>
          <cell r="C2170" t="str">
            <v>explortion of wrist joint</v>
          </cell>
          <cell r="D2170">
            <v>448.161</v>
          </cell>
        </row>
        <row r="2171">
          <cell r="A2171">
            <v>25065</v>
          </cell>
          <cell r="C2171" t="str">
            <v>biopsy soft tissues superficial.</v>
          </cell>
          <cell r="D2171">
            <v>127.974</v>
          </cell>
        </row>
        <row r="2172">
          <cell r="A2172">
            <v>25066</v>
          </cell>
          <cell r="C2172" t="str">
            <v>biopsy soft tissues deep</v>
          </cell>
          <cell r="D2172">
            <v>291.858</v>
          </cell>
        </row>
        <row r="2173">
          <cell r="A2173">
            <v>25075</v>
          </cell>
          <cell r="C2173" t="str">
            <v>excision, tumor, soft tissue of forearm and/or wrist area; subcutaneous</v>
          </cell>
          <cell r="D2173">
            <v>255.696</v>
          </cell>
        </row>
        <row r="2174">
          <cell r="A2174">
            <v>25076</v>
          </cell>
          <cell r="C2174" t="str">
            <v>removal of forearm lesion</v>
          </cell>
          <cell r="D2174">
            <v>345.22949999999997</v>
          </cell>
        </row>
        <row r="2175">
          <cell r="A2175">
            <v>25077</v>
          </cell>
          <cell r="C2175" t="str">
            <v>radical resection soft tissue tumor,forearm/wrist</v>
          </cell>
          <cell r="D2175">
            <v>588.58799999999997</v>
          </cell>
        </row>
        <row r="2176">
          <cell r="A2176">
            <v>25085</v>
          </cell>
          <cell r="C2176" t="str">
            <v>capsulotomy wrist</v>
          </cell>
          <cell r="D2176">
            <v>360.15</v>
          </cell>
        </row>
        <row r="2177">
          <cell r="A2177">
            <v>25100</v>
          </cell>
          <cell r="C2177" t="str">
            <v>biopsy of wrist joint</v>
          </cell>
          <cell r="D2177">
            <v>266.91000000000003</v>
          </cell>
        </row>
        <row r="2178">
          <cell r="A2178">
            <v>25101</v>
          </cell>
          <cell r="C2178" t="str">
            <v>arthrotomy with joint exploration</v>
          </cell>
          <cell r="D2178">
            <v>314.89499999999998</v>
          </cell>
        </row>
        <row r="2179">
          <cell r="A2179">
            <v>25105</v>
          </cell>
          <cell r="C2179" t="str">
            <v>exploration of wrist joint</v>
          </cell>
          <cell r="D2179">
            <v>383.08199999999999</v>
          </cell>
        </row>
        <row r="2180">
          <cell r="A2180">
            <v>25107</v>
          </cell>
          <cell r="C2180" t="str">
            <v>arthrotomy dist radioulinar joint excision triangu</v>
          </cell>
          <cell r="D2180">
            <v>476.553</v>
          </cell>
        </row>
        <row r="2181">
          <cell r="A2181">
            <v>25109</v>
          </cell>
          <cell r="C2181" t="str">
            <v>excision of tendon, forearm and/or wrist, flexor or extensor, each</v>
          </cell>
          <cell r="D2181">
            <v>407.92500000000001</v>
          </cell>
        </row>
        <row r="2182">
          <cell r="A2182">
            <v>25110</v>
          </cell>
          <cell r="C2182" t="str">
            <v>amb surg excision lesion tendon sheath</v>
          </cell>
          <cell r="D2182">
            <v>279.39449999999999</v>
          </cell>
        </row>
        <row r="2183">
          <cell r="A2183">
            <v>25111</v>
          </cell>
          <cell r="C2183" t="str">
            <v>amb surg excision ganglion wrist primary</v>
          </cell>
          <cell r="D2183">
            <v>242.3295</v>
          </cell>
        </row>
        <row r="2184">
          <cell r="A2184">
            <v>25112</v>
          </cell>
          <cell r="C2184" t="str">
            <v>excision of ganglion, wrist (dorsal or volar);</v>
          </cell>
          <cell r="D2184">
            <v>297.108</v>
          </cell>
        </row>
        <row r="2185">
          <cell r="A2185">
            <v>25115</v>
          </cell>
          <cell r="C2185" t="str">
            <v>amb surg excision bursa wrist/forearm</v>
          </cell>
          <cell r="D2185">
            <v>628.36199999999997</v>
          </cell>
        </row>
        <row r="2186">
          <cell r="A2186">
            <v>25116</v>
          </cell>
          <cell r="C2186" t="str">
            <v>removal wrist/rorearm lesion.</v>
          </cell>
          <cell r="D2186">
            <v>506.9085</v>
          </cell>
        </row>
        <row r="2187">
          <cell r="A2187">
            <v>25118</v>
          </cell>
          <cell r="C2187" t="str">
            <v>explore wrist tendon sheath.</v>
          </cell>
          <cell r="D2187">
            <v>297.51749999999998</v>
          </cell>
        </row>
        <row r="2188">
          <cell r="A2188">
            <v>25119</v>
          </cell>
          <cell r="C2188" t="str">
            <v>synovectomy wrist w resection of ulna.</v>
          </cell>
          <cell r="D2188">
            <v>394.67399999999998</v>
          </cell>
        </row>
        <row r="2189">
          <cell r="A2189">
            <v>25120</v>
          </cell>
          <cell r="C2189" t="str">
            <v>removal of forearm lesion</v>
          </cell>
          <cell r="D2189">
            <v>432.28500000000003</v>
          </cell>
        </row>
        <row r="2190">
          <cell r="A2190">
            <v>25125</v>
          </cell>
          <cell r="C2190" t="str">
            <v>removal of forearm lesion</v>
          </cell>
          <cell r="D2190">
            <v>503.87400000000002</v>
          </cell>
        </row>
        <row r="2191">
          <cell r="A2191">
            <v>25126</v>
          </cell>
          <cell r="C2191" t="str">
            <v>removal of forearm lesion</v>
          </cell>
          <cell r="D2191">
            <v>509.01900000000001</v>
          </cell>
        </row>
        <row r="2192">
          <cell r="A2192">
            <v>25130</v>
          </cell>
          <cell r="C2192" t="str">
            <v>removal of wrist lesion</v>
          </cell>
          <cell r="D2192">
            <v>349.45049999999998</v>
          </cell>
        </row>
        <row r="2193">
          <cell r="A2193">
            <v>25135</v>
          </cell>
          <cell r="C2193" t="str">
            <v>removal of wrist lesion</v>
          </cell>
          <cell r="D2193">
            <v>437.09399999999999</v>
          </cell>
        </row>
        <row r="2194">
          <cell r="A2194">
            <v>25136</v>
          </cell>
          <cell r="C2194" t="str">
            <v>removal of wrist lesion</v>
          </cell>
          <cell r="D2194">
            <v>386.26350000000002</v>
          </cell>
        </row>
        <row r="2195">
          <cell r="A2195">
            <v>25145</v>
          </cell>
          <cell r="C2195" t="str">
            <v>sequestrectomy for osteomyelitis or bone abscess</v>
          </cell>
          <cell r="D2195">
            <v>444.05549999999999</v>
          </cell>
        </row>
        <row r="2196">
          <cell r="A2196">
            <v>25150</v>
          </cell>
          <cell r="C2196" t="str">
            <v>partial exc bone for osteomyelitis ulna</v>
          </cell>
          <cell r="D2196">
            <v>453.36900000000003</v>
          </cell>
        </row>
        <row r="2197">
          <cell r="A2197">
            <v>25151</v>
          </cell>
          <cell r="C2197" t="str">
            <v>partial removal radius/ulna</v>
          </cell>
          <cell r="D2197">
            <v>500.661</v>
          </cell>
        </row>
        <row r="2198">
          <cell r="A2198">
            <v>25170</v>
          </cell>
          <cell r="C2198" t="str">
            <v>removal radius/ulna lesion.</v>
          </cell>
          <cell r="D2198">
            <v>698.61749999999995</v>
          </cell>
        </row>
        <row r="2199">
          <cell r="A2199">
            <v>25210</v>
          </cell>
          <cell r="C2199" t="str">
            <v>removal of wrist bone</v>
          </cell>
          <cell r="D2199">
            <v>383.40750000000003</v>
          </cell>
        </row>
        <row r="2200">
          <cell r="A2200">
            <v>25215</v>
          </cell>
          <cell r="C2200" t="str">
            <v>removal of wrist bones</v>
          </cell>
          <cell r="D2200">
            <v>494.697</v>
          </cell>
        </row>
        <row r="2201">
          <cell r="A2201">
            <v>25230</v>
          </cell>
          <cell r="C2201" t="str">
            <v>partial removal of radius</v>
          </cell>
          <cell r="D2201">
            <v>339.46499999999997</v>
          </cell>
        </row>
        <row r="2202">
          <cell r="A2202">
            <v>25240</v>
          </cell>
          <cell r="C2202" t="str">
            <v>amb surg excision distal ulna (durrach procedure)</v>
          </cell>
          <cell r="D2202">
            <v>343.96949999999998</v>
          </cell>
        </row>
        <row r="2203">
          <cell r="A2203">
            <v>25246</v>
          </cell>
          <cell r="C2203" t="str">
            <v>injection procedure for wrist arthrography</v>
          </cell>
          <cell r="D2203">
            <v>65.688000000000002</v>
          </cell>
        </row>
        <row r="2204">
          <cell r="A2204">
            <v>25248</v>
          </cell>
          <cell r="C2204" t="str">
            <v>exploration for removal of deep foreign body</v>
          </cell>
          <cell r="D2204">
            <v>342.35250000000002</v>
          </cell>
        </row>
        <row r="2205">
          <cell r="A2205">
            <v>25250</v>
          </cell>
          <cell r="C2205" t="str">
            <v>removal of wrist prosthesis separate procedure.</v>
          </cell>
          <cell r="D2205">
            <v>408.28199999999998</v>
          </cell>
        </row>
        <row r="2206">
          <cell r="A2206">
            <v>25251</v>
          </cell>
          <cell r="C2206" t="str">
            <v>removal wrist prothesis complilated total wrist.</v>
          </cell>
          <cell r="D2206">
            <v>559.03049999999996</v>
          </cell>
        </row>
        <row r="2207">
          <cell r="A2207">
            <v>25259</v>
          </cell>
          <cell r="C2207" t="str">
            <v>manipulation, wrist, under anesthesia</v>
          </cell>
          <cell r="D2207">
            <v>300.6465</v>
          </cell>
        </row>
        <row r="2208">
          <cell r="A2208">
            <v>25260</v>
          </cell>
          <cell r="C2208" t="str">
            <v>amb surg repair tendon/muscle primary single</v>
          </cell>
          <cell r="D2208">
            <v>530.72249999999997</v>
          </cell>
        </row>
        <row r="2209">
          <cell r="A2209">
            <v>25263</v>
          </cell>
          <cell r="C2209" t="str">
            <v>repair additional tendon</v>
          </cell>
          <cell r="D2209">
            <v>529.93499999999995</v>
          </cell>
        </row>
        <row r="2210">
          <cell r="A2210">
            <v>25265</v>
          </cell>
          <cell r="C2210" t="str">
            <v>repair tendon or muscle secondary with free graft</v>
          </cell>
          <cell r="D2210">
            <v>630.35699999999997</v>
          </cell>
        </row>
        <row r="2211">
          <cell r="A2211">
            <v>25270</v>
          </cell>
          <cell r="C2211" t="str">
            <v>repair tendon or muscle extensor primary single ea</v>
          </cell>
          <cell r="D2211">
            <v>425.55450000000002</v>
          </cell>
        </row>
        <row r="2212">
          <cell r="A2212">
            <v>25272</v>
          </cell>
          <cell r="C2212" t="str">
            <v>repair, tendon or muscle, extensor, forearm and/or wrist;</v>
          </cell>
          <cell r="D2212">
            <v>479.577</v>
          </cell>
        </row>
        <row r="2213">
          <cell r="A2213">
            <v>25274</v>
          </cell>
          <cell r="C2213" t="str">
            <v>repair, tendon or muscle, extensor, forearm and/or wrist; secondary, with free</v>
          </cell>
          <cell r="D2213">
            <v>569.23649999999998</v>
          </cell>
        </row>
        <row r="2214">
          <cell r="A2214">
            <v>25275</v>
          </cell>
          <cell r="C2214" t="str">
            <v>repair, tendon sheath, extensor, forearm and/or wrist, with free graft</v>
          </cell>
          <cell r="D2214">
            <v>525.80849999999998</v>
          </cell>
        </row>
        <row r="2215">
          <cell r="A2215">
            <v>25280</v>
          </cell>
          <cell r="C2215" t="str">
            <v>lengthening or shortening of flexor or extensor te</v>
          </cell>
          <cell r="D2215">
            <v>486.06599999999997</v>
          </cell>
        </row>
        <row r="2216">
          <cell r="A2216">
            <v>25290</v>
          </cell>
          <cell r="C2216" t="str">
            <v>tenotomy open single flexor or extensor tendon eac</v>
          </cell>
          <cell r="D2216">
            <v>410.1825</v>
          </cell>
        </row>
        <row r="2217">
          <cell r="A2217">
            <v>25295</v>
          </cell>
          <cell r="C2217" t="str">
            <v>tenolysis sing flexor or extensor tendon each tend</v>
          </cell>
          <cell r="D2217">
            <v>452.17200000000003</v>
          </cell>
        </row>
        <row r="2218">
          <cell r="A2218">
            <v>25300</v>
          </cell>
          <cell r="C2218" t="str">
            <v>fusion of wrist tendons</v>
          </cell>
          <cell r="D2218">
            <v>535.52099999999996</v>
          </cell>
        </row>
        <row r="2219">
          <cell r="A2219">
            <v>25301</v>
          </cell>
          <cell r="C2219" t="str">
            <v>fusion of wrist tendons</v>
          </cell>
          <cell r="D2219">
            <v>509.99549999999999</v>
          </cell>
        </row>
        <row r="2220">
          <cell r="A2220">
            <v>25310</v>
          </cell>
          <cell r="C2220" t="str">
            <v>transplant wrist tendon</v>
          </cell>
          <cell r="D2220">
            <v>526.41750000000002</v>
          </cell>
        </row>
        <row r="2221">
          <cell r="A2221">
            <v>25312</v>
          </cell>
          <cell r="C2221" t="str">
            <v>transplant wrist tendon</v>
          </cell>
          <cell r="D2221">
            <v>610.596</v>
          </cell>
        </row>
        <row r="2222">
          <cell r="A2222">
            <v>25315</v>
          </cell>
          <cell r="C2222" t="str">
            <v>revise palsy hand</v>
          </cell>
          <cell r="D2222">
            <v>655.00049999999999</v>
          </cell>
        </row>
        <row r="2223">
          <cell r="A2223">
            <v>25316</v>
          </cell>
          <cell r="C2223" t="str">
            <v>revise palsy hand</v>
          </cell>
          <cell r="D2223">
            <v>758.71950000000004</v>
          </cell>
        </row>
        <row r="2224">
          <cell r="A2224">
            <v>25320</v>
          </cell>
          <cell r="C2224" t="str">
            <v>repair wrist joint</v>
          </cell>
          <cell r="D2224">
            <v>753.66899999999998</v>
          </cell>
        </row>
        <row r="2225">
          <cell r="A2225">
            <v>25332</v>
          </cell>
          <cell r="C2225" t="str">
            <v>repair wrist joint w internal fixation</v>
          </cell>
          <cell r="D2225">
            <v>667.19100000000003</v>
          </cell>
        </row>
        <row r="2226">
          <cell r="A2226">
            <v>25335</v>
          </cell>
          <cell r="C2226" t="str">
            <v>centralzation of hand on ulna</v>
          </cell>
          <cell r="D2226">
            <v>757.596</v>
          </cell>
        </row>
        <row r="2227">
          <cell r="A2227">
            <v>25337</v>
          </cell>
          <cell r="C2227" t="str">
            <v>reconstruction for stabilization of unstable distal ulna</v>
          </cell>
          <cell r="D2227">
            <v>693.81899999999996</v>
          </cell>
        </row>
        <row r="2228">
          <cell r="A2228">
            <v>25350</v>
          </cell>
          <cell r="C2228" t="str">
            <v>osteotomy radius</v>
          </cell>
          <cell r="D2228">
            <v>580.16700000000003</v>
          </cell>
        </row>
        <row r="2229">
          <cell r="A2229">
            <v>25355</v>
          </cell>
          <cell r="C2229" t="str">
            <v>osteotomy radius</v>
          </cell>
          <cell r="D2229">
            <v>653.1</v>
          </cell>
        </row>
        <row r="2230">
          <cell r="A2230">
            <v>25360</v>
          </cell>
          <cell r="C2230" t="str">
            <v>revision ulna</v>
          </cell>
          <cell r="D2230">
            <v>562.83150000000001</v>
          </cell>
        </row>
        <row r="2231">
          <cell r="A2231">
            <v>25365</v>
          </cell>
          <cell r="C2231" t="str">
            <v>revision radius/ulna</v>
          </cell>
          <cell r="D2231">
            <v>768.46349999999995</v>
          </cell>
        </row>
        <row r="2232">
          <cell r="A2232">
            <v>25370</v>
          </cell>
          <cell r="C2232" t="str">
            <v>revision radius or ulna</v>
          </cell>
          <cell r="D2232">
            <v>837.60599999999999</v>
          </cell>
        </row>
        <row r="2233">
          <cell r="A2233">
            <v>25375</v>
          </cell>
          <cell r="C2233" t="str">
            <v>revision radius and ulna</v>
          </cell>
          <cell r="D2233">
            <v>808.35299999999995</v>
          </cell>
        </row>
        <row r="2234">
          <cell r="A2234">
            <v>25390</v>
          </cell>
          <cell r="C2234" t="str">
            <v>revise radius or ulna</v>
          </cell>
          <cell r="D2234">
            <v>657.11099999999999</v>
          </cell>
        </row>
        <row r="2235">
          <cell r="A2235">
            <v>25391</v>
          </cell>
          <cell r="C2235" t="str">
            <v>revise radius or ulna</v>
          </cell>
          <cell r="D2235">
            <v>836.66099999999994</v>
          </cell>
        </row>
        <row r="2236">
          <cell r="A2236">
            <v>25392</v>
          </cell>
          <cell r="C2236" t="str">
            <v>revise radius &amp; ulna</v>
          </cell>
          <cell r="D2236">
            <v>849.35550000000001</v>
          </cell>
        </row>
        <row r="2237">
          <cell r="A2237">
            <v>25393</v>
          </cell>
          <cell r="C2237" t="str">
            <v>revise/graft radius/ulna</v>
          </cell>
          <cell r="D2237">
            <v>955.13250000000005</v>
          </cell>
        </row>
        <row r="2238">
          <cell r="A2238">
            <v>25394</v>
          </cell>
          <cell r="C2238" t="str">
            <v>osteoplasty, carpal bone, shortening</v>
          </cell>
          <cell r="D2238">
            <v>612.87450000000001</v>
          </cell>
        </row>
        <row r="2239">
          <cell r="A2239">
            <v>25400</v>
          </cell>
          <cell r="C2239" t="str">
            <v>repair nonunion/malunion radius or ulna</v>
          </cell>
          <cell r="D2239">
            <v>689.52449999999999</v>
          </cell>
        </row>
        <row r="2240">
          <cell r="A2240">
            <v>25405</v>
          </cell>
          <cell r="C2240" t="str">
            <v>repair of nonunion or malunion, radius or ulna; with autograft (includes</v>
          </cell>
          <cell r="D2240">
            <v>877.98900000000003</v>
          </cell>
        </row>
        <row r="2241">
          <cell r="A2241">
            <v>25415</v>
          </cell>
          <cell r="C2241" t="str">
            <v>repair radius and ulna</v>
          </cell>
          <cell r="D2241">
            <v>824.35500000000002</v>
          </cell>
        </row>
        <row r="2242">
          <cell r="A2242">
            <v>25420</v>
          </cell>
          <cell r="C2242" t="str">
            <v>repair of nonunion or malunion, radius and ulna; with autograft (includes</v>
          </cell>
          <cell r="D2242">
            <v>982.548</v>
          </cell>
        </row>
        <row r="2243">
          <cell r="A2243">
            <v>25425</v>
          </cell>
          <cell r="C2243" t="str">
            <v>repair/graft radius or ulna</v>
          </cell>
          <cell r="D2243">
            <v>847.43399999999997</v>
          </cell>
        </row>
        <row r="2244">
          <cell r="A2244">
            <v>25426</v>
          </cell>
          <cell r="C2244" t="str">
            <v>repair/graft radius and ulna</v>
          </cell>
          <cell r="D2244">
            <v>891.54449999999997</v>
          </cell>
        </row>
        <row r="2245">
          <cell r="A2245">
            <v>25430</v>
          </cell>
          <cell r="C2245" t="str">
            <v>insertion of vascular pedicle into carpal bone (eg, harii procedure)</v>
          </cell>
          <cell r="D2245">
            <v>558.31650000000002</v>
          </cell>
        </row>
        <row r="2246">
          <cell r="A2246">
            <v>25431</v>
          </cell>
          <cell r="C2246" t="str">
            <v>repair of nonunion of carpal bone (excluding carpal scaphoid (navicula))</v>
          </cell>
          <cell r="D2246">
            <v>619.00649999999996</v>
          </cell>
        </row>
        <row r="2247">
          <cell r="A2247">
            <v>25440</v>
          </cell>
          <cell r="C2247" t="str">
            <v>repair of nonunion, scaphoid carpal (navicular) bone, with or without radial</v>
          </cell>
          <cell r="D2247">
            <v>614.85900000000004</v>
          </cell>
        </row>
        <row r="2248">
          <cell r="A2248">
            <v>25441</v>
          </cell>
          <cell r="C2248" t="str">
            <v>arthroplasty prosthetic replace distal radius</v>
          </cell>
          <cell r="D2248">
            <v>745.93050000000005</v>
          </cell>
        </row>
        <row r="2249">
          <cell r="A2249">
            <v>25442</v>
          </cell>
          <cell r="C2249" t="str">
            <v>arthroplasty w prosthetic replacement distal ulna</v>
          </cell>
          <cell r="D2249">
            <v>635.00850000000003</v>
          </cell>
        </row>
        <row r="2250">
          <cell r="A2250">
            <v>25443</v>
          </cell>
          <cell r="C2250" t="str">
            <v>arthroplasty with prosthetic replacement; scaphoid carpal (navicular)</v>
          </cell>
          <cell r="D2250">
            <v>609.05250000000001</v>
          </cell>
        </row>
        <row r="2251">
          <cell r="A2251">
            <v>25444</v>
          </cell>
          <cell r="C2251" t="str">
            <v>arthroplasty w prosthetic replacement lunate</v>
          </cell>
          <cell r="D2251">
            <v>649.98149999999998</v>
          </cell>
        </row>
        <row r="2252">
          <cell r="A2252">
            <v>25445</v>
          </cell>
          <cell r="C2252" t="str">
            <v>arthroplasty w prothetic replacement trapezium</v>
          </cell>
          <cell r="D2252">
            <v>568.827</v>
          </cell>
        </row>
        <row r="2253">
          <cell r="A2253">
            <v>25446</v>
          </cell>
          <cell r="C2253" t="str">
            <v>arthroplasty w prosthetic replace distal rad/carp</v>
          </cell>
          <cell r="D2253">
            <v>939.10950000000003</v>
          </cell>
        </row>
        <row r="2254">
          <cell r="A2254">
            <v>25447</v>
          </cell>
          <cell r="C2254" t="str">
            <v>interposition arthroplasty intercarpal/carpometa</v>
          </cell>
          <cell r="D2254">
            <v>641.73900000000003</v>
          </cell>
        </row>
        <row r="2255">
          <cell r="A2255">
            <v>25449</v>
          </cell>
          <cell r="C2255" t="str">
            <v>arthroplasty w removal of implant</v>
          </cell>
          <cell r="D2255">
            <v>822.23400000000004</v>
          </cell>
        </row>
        <row r="2256">
          <cell r="A2256">
            <v>25450</v>
          </cell>
          <cell r="C2256" t="str">
            <v>revision of wrist joint</v>
          </cell>
          <cell r="D2256">
            <v>476.22750000000002</v>
          </cell>
        </row>
        <row r="2257">
          <cell r="A2257">
            <v>25455</v>
          </cell>
          <cell r="C2257" t="str">
            <v>revision of wrist joint</v>
          </cell>
          <cell r="D2257">
            <v>543.40650000000005</v>
          </cell>
        </row>
        <row r="2258">
          <cell r="A2258">
            <v>25490</v>
          </cell>
          <cell r="C2258" t="str">
            <v>prophylactic treatment radius</v>
          </cell>
          <cell r="D2258">
            <v>597.77549999999997</v>
          </cell>
        </row>
        <row r="2259">
          <cell r="A2259">
            <v>25491</v>
          </cell>
          <cell r="C2259" t="str">
            <v>prophylactic tx ulna</v>
          </cell>
          <cell r="D2259">
            <v>630.78750000000002</v>
          </cell>
        </row>
        <row r="2260">
          <cell r="A2260">
            <v>25492</v>
          </cell>
          <cell r="C2260" t="str">
            <v>prophylactic tx radius and ulna</v>
          </cell>
          <cell r="D2260">
            <v>761.28150000000005</v>
          </cell>
        </row>
        <row r="2261">
          <cell r="A2261">
            <v>25500</v>
          </cell>
          <cell r="C2261" t="str">
            <v>treat fracture of radius</v>
          </cell>
          <cell r="D2261">
            <v>175.14</v>
          </cell>
        </row>
        <row r="2262">
          <cell r="A2262">
            <v>25505</v>
          </cell>
          <cell r="C2262" t="str">
            <v>repair fracture of radius</v>
          </cell>
          <cell r="D2262">
            <v>347.85449999999997</v>
          </cell>
        </row>
        <row r="2263">
          <cell r="A2263">
            <v>25515</v>
          </cell>
          <cell r="C2263" t="str">
            <v>repair fracture of radius</v>
          </cell>
          <cell r="D2263">
            <v>523.90800000000002</v>
          </cell>
        </row>
        <row r="2264">
          <cell r="A2264">
            <v>25520</v>
          </cell>
          <cell r="C2264" t="str">
            <v>closed treatment of radial shaft fracture and closed treatment of dislocation</v>
          </cell>
          <cell r="D2264">
            <v>396.56400000000002</v>
          </cell>
        </row>
        <row r="2265">
          <cell r="A2265">
            <v>25525</v>
          </cell>
          <cell r="C2265" t="str">
            <v>open tx radial shaft fx &amp; closed tx radioulnar jnt</v>
          </cell>
          <cell r="D2265">
            <v>633.24450000000002</v>
          </cell>
        </row>
        <row r="2266">
          <cell r="A2266">
            <v>25526</v>
          </cell>
          <cell r="C2266" t="str">
            <v>open treatment of radial shaft fracture, with internal and/or external fixation</v>
          </cell>
          <cell r="D2266">
            <v>777.63</v>
          </cell>
        </row>
        <row r="2267">
          <cell r="A2267">
            <v>25530</v>
          </cell>
          <cell r="C2267" t="str">
            <v>treat fracture of ulna</v>
          </cell>
          <cell r="D2267">
            <v>166.78200000000001</v>
          </cell>
        </row>
        <row r="2268">
          <cell r="A2268">
            <v>25535</v>
          </cell>
          <cell r="C2268" t="str">
            <v>repair fracture of ulna</v>
          </cell>
          <cell r="D2268">
            <v>341.99549999999999</v>
          </cell>
        </row>
        <row r="2269">
          <cell r="A2269">
            <v>25545</v>
          </cell>
          <cell r="C2269" t="str">
            <v>repair fracture of ulna</v>
          </cell>
          <cell r="D2269">
            <v>489.66750000000002</v>
          </cell>
        </row>
        <row r="2270">
          <cell r="A2270">
            <v>25560</v>
          </cell>
          <cell r="C2270" t="str">
            <v>treat fracture radius &amp; ulna</v>
          </cell>
          <cell r="D2270">
            <v>174.2055</v>
          </cell>
        </row>
        <row r="2271">
          <cell r="A2271">
            <v>25565</v>
          </cell>
          <cell r="C2271" t="str">
            <v>repair fracture radius/ulna</v>
          </cell>
          <cell r="D2271">
            <v>361.58850000000001</v>
          </cell>
        </row>
        <row r="2272">
          <cell r="A2272">
            <v>25574</v>
          </cell>
          <cell r="C2272" t="str">
            <v>open tx radial/ulnar shaft fxs</v>
          </cell>
          <cell r="D2272">
            <v>515.4135</v>
          </cell>
        </row>
        <row r="2273">
          <cell r="A2273">
            <v>25575</v>
          </cell>
          <cell r="C2273" t="str">
            <v>repair fracture radius/ulna</v>
          </cell>
          <cell r="D2273">
            <v>702.22950000000003</v>
          </cell>
        </row>
        <row r="2274">
          <cell r="A2274">
            <v>25600</v>
          </cell>
          <cell r="C2274" t="str">
            <v>treat fracture radius/ulna</v>
          </cell>
          <cell r="D2274">
            <v>191.57249999999999</v>
          </cell>
        </row>
        <row r="2275">
          <cell r="A2275">
            <v>25605</v>
          </cell>
          <cell r="C2275" t="str">
            <v>repair fracture radius/ulna</v>
          </cell>
          <cell r="D2275">
            <v>438.94200000000001</v>
          </cell>
        </row>
        <row r="2276">
          <cell r="A2276">
            <v>25606</v>
          </cell>
          <cell r="C2276" t="str">
            <v>percutaneous skeletal fixation of distal radial fracture or epiphyseal</v>
          </cell>
          <cell r="D2276">
            <v>514.82550000000003</v>
          </cell>
        </row>
        <row r="2277">
          <cell r="A2277">
            <v>25607</v>
          </cell>
          <cell r="C2277" t="str">
            <v>open treatment of distal radial extra-articular fracture or epiphyseal</v>
          </cell>
          <cell r="D2277">
            <v>557.529</v>
          </cell>
        </row>
        <row r="2278">
          <cell r="A2278">
            <v>25608</v>
          </cell>
          <cell r="C2278" t="str">
            <v>open treatment of distal radial intra-articular fracture or epiphyseal</v>
          </cell>
          <cell r="D2278">
            <v>636.60450000000003</v>
          </cell>
        </row>
        <row r="2279">
          <cell r="A2279">
            <v>25609</v>
          </cell>
          <cell r="C2279" t="str">
            <v>open treatment of distal radial intra-articular fracture or epiphyseal</v>
          </cell>
          <cell r="D2279">
            <v>813.28800000000001</v>
          </cell>
        </row>
        <row r="2280">
          <cell r="A2280">
            <v>25622</v>
          </cell>
          <cell r="C2280" t="str">
            <v>rx closed carpal scaphoid fx without manipulation</v>
          </cell>
          <cell r="D2280">
            <v>195.58349999999999</v>
          </cell>
        </row>
        <row r="2281">
          <cell r="A2281">
            <v>25624</v>
          </cell>
          <cell r="C2281" t="str">
            <v>closed treatment of carpal scaphoid (navicular) fracture;</v>
          </cell>
          <cell r="D2281">
            <v>315.1155</v>
          </cell>
        </row>
        <row r="2282">
          <cell r="A2282">
            <v>25628</v>
          </cell>
          <cell r="C2282" t="str">
            <v>open rx closed or open carpal scaphoid fracture</v>
          </cell>
          <cell r="D2282">
            <v>560.23800000000006</v>
          </cell>
        </row>
        <row r="2283">
          <cell r="A2283">
            <v>25630</v>
          </cell>
          <cell r="C2283" t="str">
            <v>treat wrist fracture(s)</v>
          </cell>
          <cell r="D2283">
            <v>201.58949999999999</v>
          </cell>
        </row>
        <row r="2284">
          <cell r="A2284">
            <v>25635</v>
          </cell>
          <cell r="C2284" t="str">
            <v>repair wrist fracture(s)</v>
          </cell>
          <cell r="D2284">
            <v>291.91050000000001</v>
          </cell>
        </row>
        <row r="2285">
          <cell r="A2285">
            <v>25645</v>
          </cell>
          <cell r="C2285" t="str">
            <v>open treatment of carpal bone fracture (other than carpal scaphoid</v>
          </cell>
          <cell r="D2285">
            <v>441.69299999999998</v>
          </cell>
        </row>
        <row r="2286">
          <cell r="A2286">
            <v>25650</v>
          </cell>
          <cell r="C2286" t="str">
            <v>treatment of closed ulnar styloid fracture</v>
          </cell>
          <cell r="D2286">
            <v>214.14750000000001</v>
          </cell>
        </row>
        <row r="2287">
          <cell r="A2287">
            <v>25651</v>
          </cell>
          <cell r="C2287" t="str">
            <v>percutaneous skeletal fixation of ulnar styloid fracture</v>
          </cell>
          <cell r="D2287">
            <v>364.61250000000001</v>
          </cell>
        </row>
        <row r="2288">
          <cell r="A2288">
            <v>25652</v>
          </cell>
          <cell r="C2288" t="str">
            <v>open treatment of ulnar styloid fracture</v>
          </cell>
          <cell r="D2288">
            <v>481.24650000000003</v>
          </cell>
        </row>
        <row r="2289">
          <cell r="A2289">
            <v>25660</v>
          </cell>
          <cell r="C2289" t="str">
            <v>repair wrist dislocation</v>
          </cell>
          <cell r="D2289">
            <v>304.64699999999999</v>
          </cell>
        </row>
        <row r="2290">
          <cell r="A2290">
            <v>25670</v>
          </cell>
          <cell r="C2290" t="str">
            <v>opne rx of closed or open radiocarpal or intercarp</v>
          </cell>
          <cell r="D2290">
            <v>476.78399999999999</v>
          </cell>
        </row>
        <row r="2291">
          <cell r="A2291">
            <v>25671</v>
          </cell>
          <cell r="C2291" t="str">
            <v>percutaneous skeletal fixation of distal radioulnar dislocation</v>
          </cell>
          <cell r="D2291">
            <v>401.48849999999999</v>
          </cell>
        </row>
        <row r="2292">
          <cell r="A2292">
            <v>25675</v>
          </cell>
          <cell r="C2292" t="str">
            <v>repair wrist dislocation</v>
          </cell>
          <cell r="D2292">
            <v>297.08699999999999</v>
          </cell>
        </row>
        <row r="2293">
          <cell r="A2293">
            <v>25676</v>
          </cell>
          <cell r="C2293" t="str">
            <v>repair wrist dislocation</v>
          </cell>
          <cell r="D2293">
            <v>493.63650000000001</v>
          </cell>
        </row>
        <row r="2294">
          <cell r="A2294">
            <v>25680</v>
          </cell>
          <cell r="C2294" t="str">
            <v>repair wrist fracture</v>
          </cell>
          <cell r="D2294">
            <v>353.03100000000001</v>
          </cell>
        </row>
        <row r="2295">
          <cell r="A2295">
            <v>25685</v>
          </cell>
          <cell r="C2295" t="str">
            <v>repair wrist fracture</v>
          </cell>
          <cell r="D2295">
            <v>575.23199999999997</v>
          </cell>
        </row>
        <row r="2296">
          <cell r="A2296">
            <v>25690</v>
          </cell>
          <cell r="C2296" t="str">
            <v>repair wrist dislocation</v>
          </cell>
          <cell r="D2296">
            <v>355.69799999999998</v>
          </cell>
        </row>
        <row r="2297">
          <cell r="A2297">
            <v>25695</v>
          </cell>
          <cell r="C2297" t="str">
            <v>repair wrist dislocation</v>
          </cell>
          <cell r="D2297">
            <v>495.6105</v>
          </cell>
        </row>
        <row r="2298">
          <cell r="A2298">
            <v>25800</v>
          </cell>
          <cell r="C2298" t="str">
            <v>fusion of wrist</v>
          </cell>
          <cell r="D2298">
            <v>586.37249999999995</v>
          </cell>
        </row>
        <row r="2299">
          <cell r="A2299">
            <v>25805</v>
          </cell>
          <cell r="C2299" t="str">
            <v>fusion/graft of wrist</v>
          </cell>
          <cell r="D2299">
            <v>676.23149999999998</v>
          </cell>
        </row>
        <row r="2300">
          <cell r="A2300">
            <v>25810</v>
          </cell>
          <cell r="C2300" t="str">
            <v>fusion/graft of wrist</v>
          </cell>
          <cell r="D2300">
            <v>682.71</v>
          </cell>
        </row>
        <row r="2301">
          <cell r="A2301">
            <v>25820</v>
          </cell>
          <cell r="C2301" t="str">
            <v>intercarpal fusion wo bone graft</v>
          </cell>
          <cell r="D2301">
            <v>478.04399999999998</v>
          </cell>
        </row>
        <row r="2302">
          <cell r="A2302">
            <v>25825</v>
          </cell>
          <cell r="C2302" t="str">
            <v>intercarpal fusion w autogenous bone graft</v>
          </cell>
          <cell r="D2302">
            <v>589.60649999999998</v>
          </cell>
        </row>
        <row r="2303">
          <cell r="A2303">
            <v>25830</v>
          </cell>
          <cell r="C2303" t="str">
            <v>arthrodesis, distal radioulnar joint with segmental resection of ulna, with or</v>
          </cell>
          <cell r="D2303">
            <v>734.33849999999995</v>
          </cell>
        </row>
        <row r="2304">
          <cell r="A2304">
            <v>25900</v>
          </cell>
          <cell r="C2304" t="str">
            <v>amputation forearm through radius and ulna</v>
          </cell>
          <cell r="D2304">
            <v>587.43299999999999</v>
          </cell>
        </row>
        <row r="2305">
          <cell r="A2305">
            <v>25905</v>
          </cell>
          <cell r="C2305" t="str">
            <v>amputation of forearm</v>
          </cell>
          <cell r="D2305">
            <v>581.08050000000003</v>
          </cell>
        </row>
        <row r="2306">
          <cell r="A2306">
            <v>25907</v>
          </cell>
          <cell r="C2306" t="str">
            <v>amputation, forearm, through radius and ulna;</v>
          </cell>
          <cell r="D2306">
            <v>506.66699999999997</v>
          </cell>
        </row>
        <row r="2307">
          <cell r="A2307">
            <v>25909</v>
          </cell>
          <cell r="C2307" t="str">
            <v>amputation follow-up surgery</v>
          </cell>
          <cell r="D2307">
            <v>571.23149999999998</v>
          </cell>
        </row>
        <row r="2308">
          <cell r="A2308">
            <v>25915</v>
          </cell>
          <cell r="C2308" t="str">
            <v>amputation of forearm</v>
          </cell>
          <cell r="D2308">
            <v>1002.498</v>
          </cell>
        </row>
        <row r="2309">
          <cell r="A2309">
            <v>25920</v>
          </cell>
          <cell r="C2309" t="str">
            <v>disarticulation through wrist</v>
          </cell>
          <cell r="D2309">
            <v>537.47400000000005</v>
          </cell>
        </row>
        <row r="2310">
          <cell r="A2310">
            <v>25922</v>
          </cell>
          <cell r="C2310" t="str">
            <v>disarticulation w secondary closure revision</v>
          </cell>
          <cell r="D2310">
            <v>454.21949999999998</v>
          </cell>
        </row>
        <row r="2311">
          <cell r="A2311">
            <v>25924</v>
          </cell>
          <cell r="C2311" t="str">
            <v>reamputation</v>
          </cell>
          <cell r="D2311">
            <v>524.81100000000004</v>
          </cell>
        </row>
        <row r="2312">
          <cell r="A2312">
            <v>25927</v>
          </cell>
          <cell r="C2312" t="str">
            <v>transmetacarpal amputation</v>
          </cell>
          <cell r="D2312">
            <v>607.74</v>
          </cell>
        </row>
        <row r="2313">
          <cell r="A2313">
            <v>25929</v>
          </cell>
          <cell r="C2313" t="str">
            <v>transmetacarp amput sec closure or scar revision</v>
          </cell>
          <cell r="D2313">
            <v>440.21249999999998</v>
          </cell>
        </row>
        <row r="2314">
          <cell r="A2314">
            <v>25931</v>
          </cell>
          <cell r="C2314" t="str">
            <v>transmetacarpal reamputation</v>
          </cell>
          <cell r="D2314">
            <v>553.30799999999999</v>
          </cell>
        </row>
        <row r="2315">
          <cell r="A2315">
            <v>26010</v>
          </cell>
          <cell r="C2315" t="str">
            <v>drainage of finger abscess</v>
          </cell>
          <cell r="D2315">
            <v>101.745</v>
          </cell>
        </row>
        <row r="2316">
          <cell r="A2316">
            <v>26011</v>
          </cell>
          <cell r="C2316" t="str">
            <v>drainage of finger abscess;</v>
          </cell>
          <cell r="D2316">
            <v>142.191</v>
          </cell>
        </row>
        <row r="2317">
          <cell r="A2317">
            <v>26020</v>
          </cell>
          <cell r="C2317" t="str">
            <v>drainage of tendon sheath, digit and/or palm, each</v>
          </cell>
          <cell r="D2317">
            <v>327.76799999999997</v>
          </cell>
        </row>
        <row r="2318">
          <cell r="A2318">
            <v>26025</v>
          </cell>
          <cell r="C2318" t="str">
            <v>drainage of palm bursa</v>
          </cell>
          <cell r="D2318">
            <v>320.565</v>
          </cell>
        </row>
        <row r="2319">
          <cell r="A2319">
            <v>26030</v>
          </cell>
          <cell r="C2319" t="str">
            <v>drainage of palm bursas</v>
          </cell>
          <cell r="D2319">
            <v>379.44900000000001</v>
          </cell>
        </row>
        <row r="2320">
          <cell r="A2320">
            <v>26034</v>
          </cell>
          <cell r="C2320" t="str">
            <v>inc deep w/open cortex for osteo/bone abscess hand</v>
          </cell>
          <cell r="D2320">
            <v>410.8965</v>
          </cell>
        </row>
        <row r="2321">
          <cell r="A2321">
            <v>26035</v>
          </cell>
          <cell r="C2321" t="str">
            <v>decompression finger/hand</v>
          </cell>
          <cell r="D2321">
            <v>642.33749999999998</v>
          </cell>
        </row>
        <row r="2322">
          <cell r="A2322">
            <v>26037</v>
          </cell>
          <cell r="C2322" t="str">
            <v>decompressive fasciotomy, hand (excludes 26035)</v>
          </cell>
          <cell r="D2322">
            <v>443.67750000000001</v>
          </cell>
        </row>
        <row r="2323">
          <cell r="A2323">
            <v>26040</v>
          </cell>
          <cell r="C2323" t="str">
            <v>fasciotomy palmar for dupuytren contracture open p</v>
          </cell>
          <cell r="D2323">
            <v>234.61199999999999</v>
          </cell>
        </row>
        <row r="2324">
          <cell r="A2324">
            <v>26045</v>
          </cell>
          <cell r="C2324" t="str">
            <v>release palm contracture</v>
          </cell>
          <cell r="D2324">
            <v>358.95299999999997</v>
          </cell>
        </row>
        <row r="2325">
          <cell r="A2325">
            <v>26055</v>
          </cell>
          <cell r="C2325" t="str">
            <v>amb surg tendon sheath incision for trigger finger</v>
          </cell>
          <cell r="D2325">
            <v>224.33250000000001</v>
          </cell>
        </row>
        <row r="2326">
          <cell r="A2326">
            <v>26060</v>
          </cell>
          <cell r="C2326" t="str">
            <v>tenotomy, percutaneous, single, each digit</v>
          </cell>
          <cell r="D2326">
            <v>200.76</v>
          </cell>
        </row>
        <row r="2327">
          <cell r="A2327">
            <v>26070</v>
          </cell>
          <cell r="C2327" t="str">
            <v>exploration of hand joint</v>
          </cell>
          <cell r="D2327">
            <v>229.59299999999999</v>
          </cell>
        </row>
        <row r="2328">
          <cell r="A2328">
            <v>26075</v>
          </cell>
          <cell r="C2328" t="str">
            <v>arthrotomy with exploration metacarpophalangeal jo</v>
          </cell>
          <cell r="D2328">
            <v>242.98050000000001</v>
          </cell>
        </row>
        <row r="2329">
          <cell r="A2329">
            <v>26080</v>
          </cell>
          <cell r="C2329" t="str">
            <v>exploration of finger joint</v>
          </cell>
          <cell r="D2329">
            <v>292.71899999999999</v>
          </cell>
        </row>
        <row r="2330">
          <cell r="A2330">
            <v>26100</v>
          </cell>
          <cell r="C2330" t="str">
            <v>biopsy of hand joint</v>
          </cell>
          <cell r="D2330">
            <v>245.93100000000001</v>
          </cell>
        </row>
        <row r="2331">
          <cell r="A2331">
            <v>26105</v>
          </cell>
          <cell r="C2331" t="str">
            <v>arthrotomy with biopsy; metacarpophalangeal joint, each</v>
          </cell>
          <cell r="D2331">
            <v>251.601</v>
          </cell>
        </row>
        <row r="2332">
          <cell r="A2332">
            <v>26110</v>
          </cell>
          <cell r="C2332" t="str">
            <v>biopsy of finger joint</v>
          </cell>
          <cell r="D2332">
            <v>241.43700000000001</v>
          </cell>
        </row>
        <row r="2333">
          <cell r="A2333">
            <v>26115</v>
          </cell>
          <cell r="C2333" t="str">
            <v>excision, tumor or vascular malformation, soft tissue of hand or finger;</v>
          </cell>
          <cell r="D2333">
            <v>273.52499999999998</v>
          </cell>
        </row>
        <row r="2334">
          <cell r="A2334">
            <v>26116</v>
          </cell>
          <cell r="C2334" t="str">
            <v>excision, tumor or vascular malformation, soft tissue of hand or finger; deep</v>
          </cell>
          <cell r="D2334">
            <v>368.87549999999999</v>
          </cell>
        </row>
        <row r="2335">
          <cell r="A2335">
            <v>26117</v>
          </cell>
          <cell r="C2335" t="str">
            <v>radical resection soft tissue tumor hand/finger</v>
          </cell>
          <cell r="D2335">
            <v>505.80599999999998</v>
          </cell>
        </row>
        <row r="2336">
          <cell r="A2336">
            <v>26121</v>
          </cell>
          <cell r="C2336" t="str">
            <v>fasciectomy palmar w/wo z-plasty or skin grafting</v>
          </cell>
          <cell r="D2336">
            <v>464.21550000000002</v>
          </cell>
        </row>
        <row r="2337">
          <cell r="A2337">
            <v>26123</v>
          </cell>
          <cell r="C2337" t="str">
            <v>fasciectomy, palmar with release of single digit.</v>
          </cell>
          <cell r="D2337">
            <v>635.70150000000001</v>
          </cell>
        </row>
        <row r="2338">
          <cell r="A2338">
            <v>26125</v>
          </cell>
          <cell r="C2338" t="str">
            <v>fasciectomy, palmer w/ release additional digits.</v>
          </cell>
          <cell r="D2338">
            <v>229.3305</v>
          </cell>
        </row>
        <row r="2339">
          <cell r="A2339">
            <v>26130</v>
          </cell>
          <cell r="C2339" t="str">
            <v>exploration hand joint</v>
          </cell>
          <cell r="D2339">
            <v>350.93099999999998</v>
          </cell>
        </row>
        <row r="2340">
          <cell r="A2340">
            <v>26135</v>
          </cell>
          <cell r="C2340" t="str">
            <v>exploration finger joint</v>
          </cell>
          <cell r="D2340">
            <v>427.98</v>
          </cell>
        </row>
        <row r="2341">
          <cell r="A2341">
            <v>26140</v>
          </cell>
          <cell r="C2341" t="str">
            <v>amb surg synovectomy interphalangeal joint</v>
          </cell>
          <cell r="D2341">
            <v>388.71</v>
          </cell>
        </row>
        <row r="2342">
          <cell r="A2342">
            <v>26145</v>
          </cell>
          <cell r="C2342" t="str">
            <v>tendon excision palm/digit</v>
          </cell>
          <cell r="D2342">
            <v>395.262</v>
          </cell>
        </row>
        <row r="2343">
          <cell r="A2343">
            <v>26160</v>
          </cell>
          <cell r="C2343" t="str">
            <v>excision of lesion of tendon sheath or joint capsule (eg, cyst, mucous cyst, or</v>
          </cell>
          <cell r="D2343">
            <v>244.881</v>
          </cell>
        </row>
        <row r="2344">
          <cell r="A2344">
            <v>26170</v>
          </cell>
          <cell r="C2344" t="str">
            <v>removal of palm tendon</v>
          </cell>
          <cell r="D2344">
            <v>310.21199999999999</v>
          </cell>
        </row>
        <row r="2345">
          <cell r="A2345">
            <v>26180</v>
          </cell>
          <cell r="C2345" t="str">
            <v>removal of finger tendon</v>
          </cell>
          <cell r="D2345">
            <v>339.15</v>
          </cell>
        </row>
        <row r="2346">
          <cell r="A2346">
            <v>26200</v>
          </cell>
          <cell r="C2346" t="str">
            <v>amb surg excision/currettage bone cyst metacarpal</v>
          </cell>
          <cell r="D2346">
            <v>348.68400000000003</v>
          </cell>
        </row>
        <row r="2347">
          <cell r="A2347">
            <v>26205</v>
          </cell>
          <cell r="C2347" t="str">
            <v>removal/graft joint lesion</v>
          </cell>
          <cell r="D2347">
            <v>469.28699999999998</v>
          </cell>
        </row>
        <row r="2348">
          <cell r="A2348">
            <v>26210</v>
          </cell>
          <cell r="C2348" t="str">
            <v>removal of finger lesion</v>
          </cell>
          <cell r="D2348">
            <v>337.47</v>
          </cell>
        </row>
        <row r="2349">
          <cell r="A2349">
            <v>26215</v>
          </cell>
          <cell r="C2349" t="str">
            <v>removal/graft finger lesion</v>
          </cell>
          <cell r="D2349">
            <v>430.09050000000002</v>
          </cell>
        </row>
        <row r="2350">
          <cell r="A2350">
            <v>26230</v>
          </cell>
          <cell r="C2350" t="str">
            <v>partial removal of hand bone</v>
          </cell>
          <cell r="D2350">
            <v>390.642</v>
          </cell>
        </row>
        <row r="2351">
          <cell r="A2351">
            <v>26235</v>
          </cell>
          <cell r="C2351" t="str">
            <v>partial removal finger bone</v>
          </cell>
          <cell r="D2351">
            <v>383.60700000000003</v>
          </cell>
        </row>
        <row r="2352">
          <cell r="A2352">
            <v>26236</v>
          </cell>
          <cell r="C2352" t="str">
            <v>partial removal finger bone</v>
          </cell>
          <cell r="D2352">
            <v>339.48599999999999</v>
          </cell>
        </row>
        <row r="2353">
          <cell r="A2353">
            <v>26250</v>
          </cell>
          <cell r="C2353" t="str">
            <v>removal of hand bone</v>
          </cell>
          <cell r="D2353">
            <v>453.65249999999997</v>
          </cell>
        </row>
        <row r="2354">
          <cell r="A2354">
            <v>26260</v>
          </cell>
          <cell r="C2354" t="str">
            <v>radical resection for tumor of finger</v>
          </cell>
          <cell r="D2354">
            <v>424.78800000000001</v>
          </cell>
        </row>
        <row r="2355">
          <cell r="A2355">
            <v>26262</v>
          </cell>
          <cell r="C2355" t="str">
            <v>radical resection for tumor of finger</v>
          </cell>
          <cell r="D2355">
            <v>354.22800000000001</v>
          </cell>
        </row>
        <row r="2356">
          <cell r="A2356">
            <v>26320</v>
          </cell>
          <cell r="C2356" t="str">
            <v>removal of implant hand</v>
          </cell>
          <cell r="D2356">
            <v>263.77050000000003</v>
          </cell>
        </row>
        <row r="2357">
          <cell r="A2357">
            <v>26340</v>
          </cell>
          <cell r="C2357" t="str">
            <v>manipulation finger joint, under anesthesia, each joint</v>
          </cell>
          <cell r="D2357">
            <v>234.68549999999999</v>
          </cell>
        </row>
        <row r="2358">
          <cell r="A2358">
            <v>26350</v>
          </cell>
          <cell r="C2358" t="str">
            <v>repair or advancement, flexor tendon, not in zone 2 digital flexor tendon</v>
          </cell>
          <cell r="D2358">
            <v>543.86850000000004</v>
          </cell>
        </row>
        <row r="2359">
          <cell r="A2359">
            <v>26352</v>
          </cell>
          <cell r="C2359" t="str">
            <v>removal/graft tendon</v>
          </cell>
          <cell r="D2359">
            <v>620.28750000000002</v>
          </cell>
        </row>
        <row r="2360">
          <cell r="A2360">
            <v>26356</v>
          </cell>
          <cell r="C2360" t="str">
            <v>repair or advancement, flexor tendon, in zone 2 digital flexor tendon sheath</v>
          </cell>
          <cell r="D2360">
            <v>810.62099999999998</v>
          </cell>
        </row>
        <row r="2361">
          <cell r="A2361">
            <v>26357</v>
          </cell>
          <cell r="C2361" t="str">
            <v>flexor tendon repair secondary each tendon</v>
          </cell>
          <cell r="D2361">
            <v>666.92849999999999</v>
          </cell>
        </row>
        <row r="2362">
          <cell r="A2362">
            <v>26358</v>
          </cell>
          <cell r="C2362" t="str">
            <v>repair/graft tendon</v>
          </cell>
          <cell r="D2362">
            <v>705.40049999999997</v>
          </cell>
        </row>
        <row r="2363">
          <cell r="A2363">
            <v>26370</v>
          </cell>
          <cell r="C2363" t="str">
            <v>repair tendon</v>
          </cell>
          <cell r="D2363">
            <v>590.19449999999995</v>
          </cell>
        </row>
        <row r="2364">
          <cell r="A2364">
            <v>26372</v>
          </cell>
          <cell r="C2364" t="str">
            <v>repair/graft tendon</v>
          </cell>
          <cell r="D2364">
            <v>685.61850000000004</v>
          </cell>
        </row>
        <row r="2365">
          <cell r="A2365">
            <v>26373</v>
          </cell>
          <cell r="C2365" t="str">
            <v>profundus tendon repair secondary without free gra</v>
          </cell>
          <cell r="D2365">
            <v>651.25199999999995</v>
          </cell>
        </row>
        <row r="2366">
          <cell r="A2366">
            <v>26390</v>
          </cell>
          <cell r="C2366" t="str">
            <v>excision flexor tendon, with implantation of synthetic rod for delayed tendon</v>
          </cell>
          <cell r="D2366">
            <v>641.83349999999996</v>
          </cell>
        </row>
        <row r="2367">
          <cell r="A2367">
            <v>26392</v>
          </cell>
          <cell r="C2367" t="str">
            <v>removal of synthetic rod and insertion of flexor tendon graft, hand or finger</v>
          </cell>
          <cell r="D2367">
            <v>749.4375</v>
          </cell>
        </row>
        <row r="2368">
          <cell r="A2368">
            <v>26410</v>
          </cell>
          <cell r="C2368" t="str">
            <v>amb surg extensor tendon repair dorsum of hand</v>
          </cell>
          <cell r="D2368">
            <v>432.13799999999998</v>
          </cell>
        </row>
        <row r="2369">
          <cell r="A2369">
            <v>26412</v>
          </cell>
          <cell r="C2369" t="str">
            <v>repair/graft tendon</v>
          </cell>
          <cell r="D2369">
            <v>526.36500000000001</v>
          </cell>
        </row>
        <row r="2370">
          <cell r="A2370">
            <v>26415</v>
          </cell>
          <cell r="C2370" t="str">
            <v>excision of extensor tendon, with implantation of synthetic rod for delayed</v>
          </cell>
          <cell r="D2370">
            <v>557.298</v>
          </cell>
        </row>
        <row r="2371">
          <cell r="A2371">
            <v>26416</v>
          </cell>
          <cell r="C2371" t="str">
            <v>removal of synthetic rod and insertion of extensor tendon graft (includes</v>
          </cell>
          <cell r="D2371">
            <v>597.69150000000002</v>
          </cell>
        </row>
        <row r="2372">
          <cell r="A2372">
            <v>26418</v>
          </cell>
          <cell r="C2372" t="str">
            <v>repair tendon</v>
          </cell>
          <cell r="D2372">
            <v>433.06200000000001</v>
          </cell>
        </row>
        <row r="2373">
          <cell r="A2373">
            <v>26420</v>
          </cell>
          <cell r="C2373" t="str">
            <v>repair/graft tendon</v>
          </cell>
          <cell r="D2373">
            <v>547.43849999999998</v>
          </cell>
        </row>
        <row r="2374">
          <cell r="A2374">
            <v>26426</v>
          </cell>
          <cell r="C2374" t="str">
            <v>repair of extensor tendon, central slip, secondary (eg, boutonniere deformity);</v>
          </cell>
          <cell r="D2374">
            <v>442.27050000000003</v>
          </cell>
        </row>
        <row r="2375">
          <cell r="A2375">
            <v>26428</v>
          </cell>
          <cell r="C2375" t="str">
            <v>repair of extensor tendon, central slip, secondary (eg, boutonniere deformity);</v>
          </cell>
          <cell r="D2375">
            <v>575.59950000000003</v>
          </cell>
        </row>
        <row r="2376">
          <cell r="A2376">
            <v>26432</v>
          </cell>
          <cell r="C2376" t="str">
            <v>amb surg repair mullet finger deformity</v>
          </cell>
          <cell r="D2376">
            <v>377.89499999999998</v>
          </cell>
        </row>
        <row r="2377">
          <cell r="A2377">
            <v>26433</v>
          </cell>
          <cell r="C2377" t="str">
            <v>repair tendon</v>
          </cell>
          <cell r="D2377">
            <v>406.01400000000001</v>
          </cell>
        </row>
        <row r="2378">
          <cell r="A2378">
            <v>26434</v>
          </cell>
          <cell r="C2378" t="str">
            <v>repair/graft tendon</v>
          </cell>
          <cell r="D2378">
            <v>488.649</v>
          </cell>
        </row>
        <row r="2379">
          <cell r="A2379">
            <v>26437</v>
          </cell>
          <cell r="C2379" t="str">
            <v>extensor tendon realignment</v>
          </cell>
          <cell r="D2379">
            <v>475.9545</v>
          </cell>
        </row>
        <row r="2380">
          <cell r="A2380">
            <v>26440</v>
          </cell>
          <cell r="C2380" t="str">
            <v>amb surg tenolysis flexor tendon hand</v>
          </cell>
          <cell r="D2380">
            <v>476.20650000000001</v>
          </cell>
        </row>
        <row r="2381">
          <cell r="A2381">
            <v>26442</v>
          </cell>
          <cell r="C2381" t="str">
            <v>release tendon palm &amp; finger</v>
          </cell>
          <cell r="D2381">
            <v>725.37149999999997</v>
          </cell>
        </row>
        <row r="2382">
          <cell r="A2382">
            <v>26445</v>
          </cell>
          <cell r="C2382" t="str">
            <v>tenolysis, extensor tendon, hand or finger; each tendon</v>
          </cell>
          <cell r="D2382">
            <v>441.18900000000002</v>
          </cell>
        </row>
        <row r="2383">
          <cell r="A2383">
            <v>26449</v>
          </cell>
          <cell r="C2383" t="str">
            <v>release tendon forearm</v>
          </cell>
          <cell r="D2383">
            <v>583.947</v>
          </cell>
        </row>
        <row r="2384">
          <cell r="A2384">
            <v>26450</v>
          </cell>
          <cell r="C2384" t="str">
            <v>incision of tendon</v>
          </cell>
          <cell r="D2384">
            <v>306.9255</v>
          </cell>
        </row>
        <row r="2385">
          <cell r="A2385">
            <v>26455</v>
          </cell>
          <cell r="C2385" t="str">
            <v>incision of tendon</v>
          </cell>
          <cell r="D2385">
            <v>304.82549999999998</v>
          </cell>
        </row>
        <row r="2386">
          <cell r="A2386">
            <v>26460</v>
          </cell>
          <cell r="C2386" t="str">
            <v>tenotomy, extensor, hand or finger, open, each tendon</v>
          </cell>
          <cell r="D2386">
            <v>296.19450000000001</v>
          </cell>
        </row>
        <row r="2387">
          <cell r="A2387">
            <v>26471</v>
          </cell>
          <cell r="C2387" t="str">
            <v>fusion of tendons</v>
          </cell>
          <cell r="D2387">
            <v>468.86700000000002</v>
          </cell>
        </row>
        <row r="2388">
          <cell r="A2388">
            <v>26474</v>
          </cell>
          <cell r="C2388" t="str">
            <v>fusion of tendon</v>
          </cell>
          <cell r="D2388">
            <v>449.31599999999997</v>
          </cell>
        </row>
        <row r="2389">
          <cell r="A2389">
            <v>26476</v>
          </cell>
          <cell r="C2389" t="str">
            <v>tendon lengthening extensor single each</v>
          </cell>
          <cell r="D2389">
            <v>437.48250000000002</v>
          </cell>
        </row>
        <row r="2390">
          <cell r="A2390">
            <v>26477</v>
          </cell>
          <cell r="C2390" t="str">
            <v>tendon shortening extensor single each</v>
          </cell>
          <cell r="D2390">
            <v>441.15750000000003</v>
          </cell>
        </row>
        <row r="2391">
          <cell r="A2391">
            <v>26478</v>
          </cell>
          <cell r="C2391" t="str">
            <v>tendon lengthening flexor hand/finger</v>
          </cell>
          <cell r="D2391">
            <v>479.44049999999999</v>
          </cell>
        </row>
        <row r="2392">
          <cell r="A2392">
            <v>26479</v>
          </cell>
          <cell r="C2392" t="str">
            <v>tendon shortening flexor hand/finger</v>
          </cell>
          <cell r="D2392">
            <v>474.26400000000001</v>
          </cell>
        </row>
        <row r="2393">
          <cell r="A2393">
            <v>26480</v>
          </cell>
          <cell r="C2393" t="str">
            <v>tendon transplant</v>
          </cell>
          <cell r="D2393">
            <v>576.20849999999996</v>
          </cell>
        </row>
        <row r="2394">
          <cell r="A2394">
            <v>26483</v>
          </cell>
          <cell r="C2394" t="str">
            <v>tendon transplant</v>
          </cell>
          <cell r="D2394">
            <v>652.34400000000005</v>
          </cell>
        </row>
        <row r="2395">
          <cell r="A2395">
            <v>26485</v>
          </cell>
          <cell r="C2395" t="str">
            <v>tendon transplant</v>
          </cell>
          <cell r="D2395">
            <v>624.39300000000003</v>
          </cell>
        </row>
        <row r="2396">
          <cell r="A2396">
            <v>26489</v>
          </cell>
          <cell r="C2396" t="str">
            <v>tendon transplant &amp; graft</v>
          </cell>
          <cell r="D2396">
            <v>678.14250000000004</v>
          </cell>
        </row>
        <row r="2397">
          <cell r="A2397">
            <v>26490</v>
          </cell>
          <cell r="C2397" t="str">
            <v>tendon transfer</v>
          </cell>
          <cell r="D2397">
            <v>605.56650000000002</v>
          </cell>
        </row>
        <row r="2398">
          <cell r="A2398">
            <v>26492</v>
          </cell>
          <cell r="C2398" t="str">
            <v>tendon transfer with graft</v>
          </cell>
          <cell r="D2398">
            <v>675.49649999999997</v>
          </cell>
        </row>
        <row r="2399">
          <cell r="A2399">
            <v>26494</v>
          </cell>
          <cell r="C2399" t="str">
            <v>tendon/muscle transfer</v>
          </cell>
          <cell r="D2399">
            <v>612.92700000000002</v>
          </cell>
        </row>
        <row r="2400">
          <cell r="A2400">
            <v>26496</v>
          </cell>
          <cell r="C2400" t="str">
            <v>repair thumb tendon</v>
          </cell>
          <cell r="D2400">
            <v>665.8365</v>
          </cell>
        </row>
        <row r="2401">
          <cell r="A2401">
            <v>26497</v>
          </cell>
          <cell r="C2401" t="str">
            <v>sublimis transfer to correct claw finger iv and v</v>
          </cell>
          <cell r="D2401">
            <v>666.17250000000001</v>
          </cell>
        </row>
        <row r="2402">
          <cell r="A2402">
            <v>26498</v>
          </cell>
          <cell r="C2402" t="str">
            <v>sublimis transfer to correct claw finger 2/3/4/5</v>
          </cell>
          <cell r="D2402">
            <v>892.96199999999999</v>
          </cell>
        </row>
        <row r="2403">
          <cell r="A2403">
            <v>26499</v>
          </cell>
          <cell r="C2403" t="str">
            <v>correction claw finger, other methods</v>
          </cell>
          <cell r="D2403">
            <v>636.21600000000001</v>
          </cell>
        </row>
        <row r="2404">
          <cell r="A2404">
            <v>26500</v>
          </cell>
          <cell r="C2404" t="str">
            <v>tendon reconstruction</v>
          </cell>
          <cell r="D2404">
            <v>478.92599999999999</v>
          </cell>
        </row>
        <row r="2405">
          <cell r="A2405">
            <v>26502</v>
          </cell>
          <cell r="C2405" t="str">
            <v>tendon reconstruction/graft</v>
          </cell>
          <cell r="D2405">
            <v>541.71600000000001</v>
          </cell>
        </row>
        <row r="2406">
          <cell r="A2406">
            <v>26508</v>
          </cell>
          <cell r="C2406" t="str">
            <v>release thumb contracture</v>
          </cell>
          <cell r="D2406">
            <v>481.62450000000001</v>
          </cell>
        </row>
        <row r="2407">
          <cell r="A2407">
            <v>26510</v>
          </cell>
          <cell r="C2407" t="str">
            <v>cross intrinsic transfer, each tendon</v>
          </cell>
          <cell r="D2407">
            <v>455.96249999999998</v>
          </cell>
        </row>
        <row r="2408">
          <cell r="A2408">
            <v>26516</v>
          </cell>
          <cell r="C2408" t="str">
            <v>fusion of knuckle joint</v>
          </cell>
          <cell r="D2408">
            <v>540.21450000000004</v>
          </cell>
        </row>
        <row r="2409">
          <cell r="A2409">
            <v>26517</v>
          </cell>
          <cell r="C2409" t="str">
            <v>fusion of knuckle joints</v>
          </cell>
          <cell r="D2409">
            <v>637.25549999999998</v>
          </cell>
        </row>
        <row r="2410">
          <cell r="A2410">
            <v>26518</v>
          </cell>
          <cell r="C2410" t="str">
            <v>fusion of knuckle joints</v>
          </cell>
          <cell r="D2410">
            <v>643.42949999999996</v>
          </cell>
        </row>
        <row r="2411">
          <cell r="A2411">
            <v>26520</v>
          </cell>
          <cell r="C2411" t="str">
            <v>release knuckle contracture</v>
          </cell>
          <cell r="D2411">
            <v>497.94150000000002</v>
          </cell>
        </row>
        <row r="2412">
          <cell r="A2412">
            <v>26525</v>
          </cell>
          <cell r="C2412" t="str">
            <v>release finger contracture</v>
          </cell>
          <cell r="D2412">
            <v>500.04149999999998</v>
          </cell>
        </row>
        <row r="2413">
          <cell r="A2413">
            <v>26530</v>
          </cell>
          <cell r="C2413" t="str">
            <v>repair knuckle</v>
          </cell>
          <cell r="D2413">
            <v>414.90750000000003</v>
          </cell>
        </row>
        <row r="2414">
          <cell r="A2414">
            <v>26531</v>
          </cell>
          <cell r="C2414" t="str">
            <v>repair knuckle with implant</v>
          </cell>
          <cell r="D2414">
            <v>483.315</v>
          </cell>
        </row>
        <row r="2415">
          <cell r="A2415">
            <v>26535</v>
          </cell>
          <cell r="C2415" t="str">
            <v>repair finger joint</v>
          </cell>
          <cell r="D2415">
            <v>311.50349999999997</v>
          </cell>
        </row>
        <row r="2416">
          <cell r="A2416">
            <v>26536</v>
          </cell>
          <cell r="C2416" t="str">
            <v>repair finger joint-implant</v>
          </cell>
          <cell r="D2416">
            <v>513.90150000000006</v>
          </cell>
        </row>
        <row r="2417">
          <cell r="A2417">
            <v>26540</v>
          </cell>
          <cell r="C2417" t="str">
            <v>reconstruction collateral ligament metacarpophalan</v>
          </cell>
          <cell r="D2417">
            <v>506.47800000000001</v>
          </cell>
        </row>
        <row r="2418">
          <cell r="A2418">
            <v>26541</v>
          </cell>
          <cell r="C2418" t="str">
            <v>reconstruct collateral lig metacarpo jt with tendo</v>
          </cell>
          <cell r="D2418">
            <v>620.86500000000001</v>
          </cell>
        </row>
        <row r="2419">
          <cell r="A2419">
            <v>26542</v>
          </cell>
          <cell r="C2419" t="str">
            <v>prim repair collateral ligament w/ local tissue</v>
          </cell>
          <cell r="D2419">
            <v>524.01300000000003</v>
          </cell>
        </row>
        <row r="2420">
          <cell r="A2420">
            <v>26545</v>
          </cell>
          <cell r="C2420" t="str">
            <v>reconstruct finger joint</v>
          </cell>
          <cell r="D2420">
            <v>533.48400000000004</v>
          </cell>
        </row>
        <row r="2421">
          <cell r="A2421">
            <v>26548</v>
          </cell>
          <cell r="C2421" t="str">
            <v>repair/reconstruct finger volar plate</v>
          </cell>
          <cell r="D2421">
            <v>588.37800000000004</v>
          </cell>
        </row>
        <row r="2422">
          <cell r="A2422">
            <v>26550</v>
          </cell>
          <cell r="C2422" t="str">
            <v>construct thumb replacement</v>
          </cell>
          <cell r="D2422">
            <v>1171.4324999999999</v>
          </cell>
        </row>
        <row r="2423">
          <cell r="A2423">
            <v>26555</v>
          </cell>
          <cell r="C2423" t="str">
            <v>transfer, finger to another position without microvascular anastomosis</v>
          </cell>
          <cell r="D2423">
            <v>1070.2125000000001</v>
          </cell>
        </row>
        <row r="2424">
          <cell r="A2424">
            <v>26560</v>
          </cell>
          <cell r="C2424" t="str">
            <v>amb surg repair syndactyly fingers</v>
          </cell>
          <cell r="D2424">
            <v>435.8655</v>
          </cell>
        </row>
        <row r="2425">
          <cell r="A2425">
            <v>26561</v>
          </cell>
          <cell r="C2425" t="str">
            <v>repair web finger</v>
          </cell>
          <cell r="D2425">
            <v>704.21400000000006</v>
          </cell>
        </row>
        <row r="2426">
          <cell r="A2426">
            <v>26562</v>
          </cell>
          <cell r="C2426" t="str">
            <v>repair web finger complex</v>
          </cell>
          <cell r="D2426">
            <v>1026.1545000000001</v>
          </cell>
        </row>
        <row r="2427">
          <cell r="A2427">
            <v>26565</v>
          </cell>
          <cell r="C2427" t="str">
            <v>amb surg osteotomy correction deformity metacarpal</v>
          </cell>
          <cell r="D2427">
            <v>519.25649999999996</v>
          </cell>
        </row>
        <row r="2428">
          <cell r="A2428">
            <v>26567</v>
          </cell>
          <cell r="C2428" t="str">
            <v>amb surg osteotomy correct deformity phalanx</v>
          </cell>
          <cell r="D2428">
            <v>524.51700000000005</v>
          </cell>
        </row>
        <row r="2429">
          <cell r="A2429">
            <v>26568</v>
          </cell>
          <cell r="C2429" t="str">
            <v>osteoplasty for lengthening of metacarpal/phalanx</v>
          </cell>
          <cell r="D2429">
            <v>690.85799999999995</v>
          </cell>
        </row>
        <row r="2430">
          <cell r="A2430">
            <v>26580</v>
          </cell>
          <cell r="C2430" t="str">
            <v>repair hand deformity</v>
          </cell>
          <cell r="D2430">
            <v>1094.751</v>
          </cell>
        </row>
        <row r="2431">
          <cell r="A2431">
            <v>26587</v>
          </cell>
          <cell r="C2431" t="str">
            <v>reconstruction of polydactylous digit, soft tissue and bone</v>
          </cell>
          <cell r="D2431">
            <v>751.71600000000001</v>
          </cell>
        </row>
        <row r="2432">
          <cell r="A2432">
            <v>26590</v>
          </cell>
          <cell r="C2432" t="str">
            <v>repair macrodactylia, each digit</v>
          </cell>
          <cell r="D2432">
            <v>998.62350000000004</v>
          </cell>
        </row>
        <row r="2433">
          <cell r="A2433">
            <v>26591</v>
          </cell>
          <cell r="C2433" t="str">
            <v>repair intrinsic muscles of hand</v>
          </cell>
          <cell r="D2433">
            <v>331.50599999999997</v>
          </cell>
        </row>
        <row r="2434">
          <cell r="A2434">
            <v>26593</v>
          </cell>
          <cell r="C2434" t="str">
            <v>release intrinsic muscles of hand</v>
          </cell>
          <cell r="D2434">
            <v>454.57650000000001</v>
          </cell>
        </row>
        <row r="2435">
          <cell r="A2435">
            <v>26596</v>
          </cell>
          <cell r="C2435" t="str">
            <v>excision of constricting ring w z-plastics</v>
          </cell>
          <cell r="D2435">
            <v>569.37300000000005</v>
          </cell>
        </row>
        <row r="2436">
          <cell r="A2436">
            <v>26600</v>
          </cell>
          <cell r="C2436" t="str">
            <v>treat metacarpal fracture</v>
          </cell>
          <cell r="D2436">
            <v>186.74250000000001</v>
          </cell>
        </row>
        <row r="2437">
          <cell r="A2437">
            <v>26605</v>
          </cell>
          <cell r="C2437" t="str">
            <v>closed treatment of metacarpal fracture, single;</v>
          </cell>
          <cell r="D2437">
            <v>213.27600000000001</v>
          </cell>
        </row>
        <row r="2438">
          <cell r="A2438">
            <v>26607</v>
          </cell>
          <cell r="C2438" t="str">
            <v>closed treatment of metacarpal fracture, with manipulation, with external</v>
          </cell>
          <cell r="D2438">
            <v>337.17599999999999</v>
          </cell>
        </row>
        <row r="2439">
          <cell r="A2439">
            <v>26608</v>
          </cell>
          <cell r="C2439" t="str">
            <v>percutaneous skeletal fixation of metacarpal fracture, each bone</v>
          </cell>
          <cell r="D2439">
            <v>364.10849999999999</v>
          </cell>
        </row>
        <row r="2440">
          <cell r="A2440">
            <v>26615</v>
          </cell>
          <cell r="C2440" t="str">
            <v>amb surg open reduction metacarpal fracture</v>
          </cell>
          <cell r="D2440">
            <v>423.654</v>
          </cell>
        </row>
        <row r="2441">
          <cell r="A2441">
            <v>26641</v>
          </cell>
          <cell r="C2441" t="str">
            <v>treatment carpometacarp disloc thumb w/manipulatio</v>
          </cell>
          <cell r="D2441">
            <v>246.88650000000001</v>
          </cell>
        </row>
        <row r="2442">
          <cell r="A2442">
            <v>26645</v>
          </cell>
          <cell r="C2442" t="str">
            <v>repair thumb dislocation</v>
          </cell>
          <cell r="D2442">
            <v>284.4135</v>
          </cell>
        </row>
        <row r="2443">
          <cell r="A2443">
            <v>26650</v>
          </cell>
          <cell r="C2443" t="str">
            <v>amb surg closed reduction bennett fx pin fixation</v>
          </cell>
          <cell r="D2443">
            <v>363.85649999999998</v>
          </cell>
        </row>
        <row r="2444">
          <cell r="A2444">
            <v>26665</v>
          </cell>
          <cell r="C2444" t="str">
            <v>repair thumb dislocation</v>
          </cell>
          <cell r="D2444">
            <v>470.52600000000001</v>
          </cell>
        </row>
        <row r="2445">
          <cell r="A2445">
            <v>26670</v>
          </cell>
          <cell r="C2445" t="str">
            <v>closed treatment of carpometacarpal dislocation, other than thumb, with</v>
          </cell>
          <cell r="D2445">
            <v>220.47900000000001</v>
          </cell>
        </row>
        <row r="2446">
          <cell r="A2446">
            <v>26675</v>
          </cell>
          <cell r="C2446" t="str">
            <v>repair hand dislocation</v>
          </cell>
          <cell r="D2446">
            <v>304.02749999999997</v>
          </cell>
        </row>
        <row r="2447">
          <cell r="A2447">
            <v>26676</v>
          </cell>
          <cell r="C2447" t="str">
            <v>percutaneous skeletal fixation of carpometacarpal dislocation, other than</v>
          </cell>
          <cell r="D2447">
            <v>381.50700000000001</v>
          </cell>
        </row>
        <row r="2448">
          <cell r="A2448">
            <v>26685</v>
          </cell>
          <cell r="C2448" t="str">
            <v>open treatment of carpometacarpal dislocation, other than thumb; with or</v>
          </cell>
          <cell r="D2448">
            <v>434.49</v>
          </cell>
        </row>
        <row r="2449">
          <cell r="A2449">
            <v>26686</v>
          </cell>
          <cell r="C2449" t="str">
            <v>open treat clo/open carpometaca dislo cmpl/mul/del</v>
          </cell>
          <cell r="D2449">
            <v>482.517</v>
          </cell>
        </row>
        <row r="2450">
          <cell r="A2450">
            <v>26700</v>
          </cell>
          <cell r="C2450" t="str">
            <v>repair finger dislocation</v>
          </cell>
          <cell r="D2450">
            <v>217.22399999999999</v>
          </cell>
        </row>
        <row r="2451">
          <cell r="A2451">
            <v>26705</v>
          </cell>
          <cell r="C2451" t="str">
            <v>closed treatment of metacarpophalangeal dislocation, single,</v>
          </cell>
          <cell r="D2451">
            <v>277.03199999999998</v>
          </cell>
        </row>
        <row r="2452">
          <cell r="A2452">
            <v>26706</v>
          </cell>
          <cell r="C2452" t="str">
            <v>treatment of closed metacarpophalangeal dislocatio</v>
          </cell>
          <cell r="D2452">
            <v>331.48500000000001</v>
          </cell>
        </row>
        <row r="2453">
          <cell r="A2453">
            <v>26715</v>
          </cell>
          <cell r="C2453" t="str">
            <v>repair finger dislocation</v>
          </cell>
          <cell r="D2453">
            <v>424.29450000000003</v>
          </cell>
        </row>
        <row r="2454">
          <cell r="A2454">
            <v>26720</v>
          </cell>
          <cell r="C2454" t="str">
            <v>treat finger fractures</v>
          </cell>
          <cell r="D2454">
            <v>128.17349999999999</v>
          </cell>
        </row>
        <row r="2455">
          <cell r="A2455">
            <v>26725</v>
          </cell>
          <cell r="C2455" t="str">
            <v>rx closed phalangeal shaft fx prox or mid phalanx</v>
          </cell>
          <cell r="D2455">
            <v>226.15950000000001</v>
          </cell>
        </row>
        <row r="2456">
          <cell r="A2456">
            <v>26727</v>
          </cell>
          <cell r="C2456" t="str">
            <v>repair finger fractures</v>
          </cell>
          <cell r="D2456">
            <v>357.80849999999998</v>
          </cell>
        </row>
        <row r="2457">
          <cell r="A2457">
            <v>26735</v>
          </cell>
          <cell r="C2457" t="str">
            <v>repair finger fractures</v>
          </cell>
          <cell r="D2457">
            <v>442.13400000000001</v>
          </cell>
        </row>
        <row r="2458">
          <cell r="A2458">
            <v>26740</v>
          </cell>
          <cell r="C2458" t="str">
            <v>closed treatment of articular fracture, involving metacarpophalangeal or</v>
          </cell>
          <cell r="D2458">
            <v>153.03749999999999</v>
          </cell>
        </row>
        <row r="2459">
          <cell r="A2459">
            <v>26742</v>
          </cell>
          <cell r="C2459" t="str">
            <v>tx closed articular fx of fingers w manipulation</v>
          </cell>
          <cell r="D2459">
            <v>251.16</v>
          </cell>
        </row>
        <row r="2460">
          <cell r="A2460">
            <v>26746</v>
          </cell>
          <cell r="C2460" t="str">
            <v>open rx closed or open articular fx each</v>
          </cell>
          <cell r="D2460">
            <v>542.71349999999995</v>
          </cell>
        </row>
        <row r="2461">
          <cell r="A2461">
            <v>26750</v>
          </cell>
          <cell r="C2461" t="str">
            <v>treat finger fracture</v>
          </cell>
          <cell r="D2461">
            <v>127.554</v>
          </cell>
        </row>
        <row r="2462">
          <cell r="A2462">
            <v>26755</v>
          </cell>
          <cell r="C2462" t="str">
            <v>closed treatment of distal phalangeal fracture, finger or thumb;</v>
          </cell>
          <cell r="D2462">
            <v>201.77850000000001</v>
          </cell>
        </row>
        <row r="2463">
          <cell r="A2463">
            <v>26756</v>
          </cell>
          <cell r="C2463" t="str">
            <v>tx of closed distal phalangeal fx w pinning</v>
          </cell>
          <cell r="D2463">
            <v>314.89499999999998</v>
          </cell>
        </row>
        <row r="2464">
          <cell r="A2464">
            <v>26765</v>
          </cell>
          <cell r="C2464" t="str">
            <v>open rx closed or open distal phalangeal fx finger</v>
          </cell>
          <cell r="D2464">
            <v>358.995</v>
          </cell>
        </row>
        <row r="2465">
          <cell r="A2465">
            <v>26770</v>
          </cell>
          <cell r="C2465" t="str">
            <v>repair finger dislocation</v>
          </cell>
          <cell r="D2465">
            <v>180.91499999999999</v>
          </cell>
        </row>
        <row r="2466">
          <cell r="A2466">
            <v>26775</v>
          </cell>
          <cell r="C2466" t="str">
            <v>closed treatment of interphalangeal joint dislocation, single,</v>
          </cell>
          <cell r="D2466">
            <v>252.46199999999999</v>
          </cell>
        </row>
        <row r="2467">
          <cell r="A2467">
            <v>26776</v>
          </cell>
          <cell r="C2467" t="str">
            <v>tx of closed interphalangeal joint dislocation</v>
          </cell>
          <cell r="D2467">
            <v>335.3175</v>
          </cell>
        </row>
        <row r="2468">
          <cell r="A2468">
            <v>26785</v>
          </cell>
          <cell r="C2468" t="str">
            <v>open rx closed or open interphalangeal joint dislo</v>
          </cell>
          <cell r="D2468">
            <v>392.1225</v>
          </cell>
        </row>
        <row r="2469">
          <cell r="A2469">
            <v>26820</v>
          </cell>
          <cell r="C2469" t="str">
            <v>thumb fusion with graft</v>
          </cell>
          <cell r="D2469">
            <v>606.46950000000004</v>
          </cell>
        </row>
        <row r="2470">
          <cell r="A2470">
            <v>26841</v>
          </cell>
          <cell r="C2470" t="str">
            <v>thumb fusion</v>
          </cell>
          <cell r="D2470">
            <v>560.34299999999996</v>
          </cell>
        </row>
        <row r="2471">
          <cell r="A2471">
            <v>26842</v>
          </cell>
          <cell r="C2471" t="str">
            <v>thumb fusion with graft</v>
          </cell>
          <cell r="D2471">
            <v>610.00800000000004</v>
          </cell>
        </row>
        <row r="2472">
          <cell r="A2472">
            <v>26843</v>
          </cell>
          <cell r="C2472" t="str">
            <v>arthrodesis, carpometacarpal joint, digit, other than thumb, each;</v>
          </cell>
          <cell r="D2472">
            <v>564.48</v>
          </cell>
        </row>
        <row r="2473">
          <cell r="A2473">
            <v>26844</v>
          </cell>
          <cell r="C2473" t="str">
            <v>amb surg arthrodesis fingers (26843-26860)</v>
          </cell>
          <cell r="D2473">
            <v>630.49350000000004</v>
          </cell>
        </row>
        <row r="2474">
          <cell r="A2474">
            <v>26850</v>
          </cell>
          <cell r="C2474" t="str">
            <v>amb surg arthrodesis fingers (26843-26860)</v>
          </cell>
          <cell r="D2474">
            <v>534.38699999999994</v>
          </cell>
        </row>
        <row r="2475">
          <cell r="A2475">
            <v>26852</v>
          </cell>
          <cell r="C2475" t="str">
            <v>amb surg arthrodesis fingers (26843-26860)</v>
          </cell>
          <cell r="D2475">
            <v>613.91399999999999</v>
          </cell>
        </row>
        <row r="2476">
          <cell r="A2476">
            <v>26860</v>
          </cell>
          <cell r="C2476" t="str">
            <v>amb surg arthrodesis fingers</v>
          </cell>
          <cell r="D2476">
            <v>426.57299999999998</v>
          </cell>
        </row>
        <row r="2477">
          <cell r="A2477">
            <v>26861</v>
          </cell>
          <cell r="C2477" t="str">
            <v>arthrodesis each additional interphalangeal joint</v>
          </cell>
          <cell r="D2477">
            <v>86.488500000000002</v>
          </cell>
        </row>
        <row r="2478">
          <cell r="A2478">
            <v>26862</v>
          </cell>
          <cell r="C2478" t="str">
            <v>amb surg arthrodesis with autogenous graft</v>
          </cell>
          <cell r="D2478">
            <v>557.42399999999998</v>
          </cell>
        </row>
        <row r="2479">
          <cell r="A2479">
            <v>26863</v>
          </cell>
          <cell r="C2479" t="str">
            <v>arthrodesis, interphalangeal joint, with or without internal fixation; with</v>
          </cell>
          <cell r="D2479">
            <v>192.87450000000001</v>
          </cell>
        </row>
        <row r="2480">
          <cell r="A2480">
            <v>26910</v>
          </cell>
          <cell r="C2480" t="str">
            <v>amputation metacarpal bone</v>
          </cell>
          <cell r="D2480">
            <v>549.54899999999998</v>
          </cell>
        </row>
        <row r="2481">
          <cell r="A2481">
            <v>26951</v>
          </cell>
          <cell r="C2481" t="str">
            <v>amb surg amputation finger/any joint primary/secon</v>
          </cell>
          <cell r="D2481">
            <v>473.04599999999999</v>
          </cell>
        </row>
        <row r="2482">
          <cell r="A2482">
            <v>26952</v>
          </cell>
          <cell r="C2482" t="str">
            <v>amputation of finger</v>
          </cell>
          <cell r="D2482">
            <v>496.57650000000001</v>
          </cell>
        </row>
        <row r="2483">
          <cell r="A2483">
            <v>26990</v>
          </cell>
          <cell r="C2483" t="str">
            <v>incision/drainage abscess or hematoma</v>
          </cell>
          <cell r="D2483">
            <v>481.25700000000001</v>
          </cell>
        </row>
        <row r="2484">
          <cell r="A2484">
            <v>26991</v>
          </cell>
          <cell r="C2484" t="str">
            <v>incison/drainage infected bursa</v>
          </cell>
          <cell r="D2484">
            <v>407.19</v>
          </cell>
        </row>
        <row r="2485">
          <cell r="A2485">
            <v>26992</v>
          </cell>
          <cell r="C2485" t="str">
            <v>incis w/open bone cort ex for osteomyelitis or bon</v>
          </cell>
          <cell r="D2485">
            <v>761.06100000000004</v>
          </cell>
        </row>
        <row r="2486">
          <cell r="A2486">
            <v>27000</v>
          </cell>
          <cell r="C2486" t="str">
            <v>amb surg tenotomy adductor unilateral hip</v>
          </cell>
          <cell r="D2486">
            <v>349.48200000000003</v>
          </cell>
        </row>
        <row r="2487">
          <cell r="A2487">
            <v>27001</v>
          </cell>
          <cell r="C2487" t="str">
            <v>amb surg tenotop adductor open hip</v>
          </cell>
          <cell r="D2487">
            <v>424.31549999999999</v>
          </cell>
        </row>
        <row r="2488">
          <cell r="A2488">
            <v>27003</v>
          </cell>
          <cell r="C2488" t="str">
            <v>incision of hit tendon</v>
          </cell>
          <cell r="D2488">
            <v>455.82600000000002</v>
          </cell>
        </row>
        <row r="2489">
          <cell r="A2489">
            <v>27005</v>
          </cell>
          <cell r="C2489" t="str">
            <v>tenotomy, hip flexor(s), open (separate procedure)</v>
          </cell>
          <cell r="D2489">
            <v>576.38699999999994</v>
          </cell>
        </row>
        <row r="2490">
          <cell r="A2490">
            <v>27006</v>
          </cell>
          <cell r="C2490" t="str">
            <v>tenotomy, abductors and/or extensor(s) of hip, open (separate procedure)</v>
          </cell>
          <cell r="D2490">
            <v>582.20399999999995</v>
          </cell>
        </row>
        <row r="2491">
          <cell r="A2491">
            <v>27025</v>
          </cell>
          <cell r="C2491" t="str">
            <v>incision of hip fascia</v>
          </cell>
          <cell r="D2491">
            <v>706.34550000000002</v>
          </cell>
        </row>
        <row r="2492">
          <cell r="A2492">
            <v>27030</v>
          </cell>
          <cell r="C2492" t="str">
            <v>drainage of hip joint</v>
          </cell>
          <cell r="D2492">
            <v>753.85799999999995</v>
          </cell>
        </row>
        <row r="2493">
          <cell r="A2493">
            <v>27033</v>
          </cell>
          <cell r="C2493" t="str">
            <v>exploration of hip joint</v>
          </cell>
          <cell r="D2493">
            <v>780.44399999999996</v>
          </cell>
        </row>
        <row r="2494">
          <cell r="A2494">
            <v>27035</v>
          </cell>
          <cell r="C2494" t="str">
            <v>hip joint devervation femoral or obturator nerves</v>
          </cell>
          <cell r="D2494">
            <v>876.62400000000002</v>
          </cell>
        </row>
        <row r="2495">
          <cell r="A2495">
            <v>27040</v>
          </cell>
          <cell r="C2495" t="str">
            <v>biopsy soft tissue superficial</v>
          </cell>
          <cell r="D2495">
            <v>160.17750000000001</v>
          </cell>
        </row>
        <row r="2496">
          <cell r="A2496">
            <v>27041</v>
          </cell>
          <cell r="C2496" t="str">
            <v>biopsy soft tissue deep</v>
          </cell>
          <cell r="D2496">
            <v>545.74800000000005</v>
          </cell>
        </row>
        <row r="2497">
          <cell r="A2497">
            <v>27047</v>
          </cell>
          <cell r="C2497" t="str">
            <v>excision benign tumor subcutaneous</v>
          </cell>
          <cell r="D2497">
            <v>407.1585</v>
          </cell>
        </row>
        <row r="2498">
          <cell r="A2498">
            <v>27048</v>
          </cell>
          <cell r="C2498" t="str">
            <v>excision benign tumor deep</v>
          </cell>
          <cell r="D2498">
            <v>373.17</v>
          </cell>
        </row>
        <row r="2499">
          <cell r="A2499">
            <v>27049</v>
          </cell>
          <cell r="C2499" t="str">
            <v>radical resection soft tissue tumor pelvis/hip</v>
          </cell>
          <cell r="D2499">
            <v>794.976</v>
          </cell>
        </row>
        <row r="2500">
          <cell r="A2500">
            <v>27050</v>
          </cell>
          <cell r="C2500" t="str">
            <v>biopsy of sacroiliac joint</v>
          </cell>
          <cell r="D2500">
            <v>272.8005</v>
          </cell>
        </row>
        <row r="2501">
          <cell r="A2501">
            <v>27052</v>
          </cell>
          <cell r="C2501" t="str">
            <v>biopsy of hip joint</v>
          </cell>
          <cell r="D2501">
            <v>435.16199999999998</v>
          </cell>
        </row>
        <row r="2502">
          <cell r="A2502">
            <v>27054</v>
          </cell>
          <cell r="C2502" t="str">
            <v>arthrotomy with synovectomy, hip joint</v>
          </cell>
          <cell r="D2502">
            <v>534.93299999999999</v>
          </cell>
        </row>
        <row r="2503">
          <cell r="A2503">
            <v>27060</v>
          </cell>
          <cell r="C2503" t="str">
            <v>removal of ischial bursa</v>
          </cell>
          <cell r="D2503">
            <v>336.66149999999999</v>
          </cell>
        </row>
        <row r="2504">
          <cell r="A2504">
            <v>27062</v>
          </cell>
          <cell r="C2504" t="str">
            <v>removal of femur lesion</v>
          </cell>
          <cell r="D2504">
            <v>350.86799999999999</v>
          </cell>
        </row>
        <row r="2505">
          <cell r="A2505">
            <v>27065</v>
          </cell>
          <cell r="C2505" t="str">
            <v>removal of hip bone lesion</v>
          </cell>
          <cell r="D2505">
            <v>391.70249999999999</v>
          </cell>
        </row>
        <row r="2506">
          <cell r="A2506">
            <v>27066</v>
          </cell>
          <cell r="C2506" t="str">
            <v>excision of bone cyst or tumor deep with or withou</v>
          </cell>
          <cell r="D2506">
            <v>638.3895</v>
          </cell>
        </row>
        <row r="2507">
          <cell r="A2507">
            <v>27067</v>
          </cell>
          <cell r="C2507" t="str">
            <v>excision benign tumor w/bone graft req seperate in</v>
          </cell>
          <cell r="D2507">
            <v>810.95699999999999</v>
          </cell>
        </row>
        <row r="2508">
          <cell r="A2508">
            <v>27070</v>
          </cell>
          <cell r="C2508" t="str">
            <v>partial excision (craterization, saucerization) (eg, osteomyelitis or bone</v>
          </cell>
          <cell r="D2508">
            <v>668.26199999999994</v>
          </cell>
        </row>
        <row r="2509">
          <cell r="A2509">
            <v>27071</v>
          </cell>
          <cell r="C2509" t="str">
            <v>partial excision (craterization, saucerization) (eg, osteomyelitis or bone</v>
          </cell>
          <cell r="D2509">
            <v>717.29700000000003</v>
          </cell>
        </row>
        <row r="2510">
          <cell r="A2510">
            <v>27075</v>
          </cell>
          <cell r="C2510" t="str">
            <v>radical resection of tumor or infection; wing of ilium, one pubic or ischial</v>
          </cell>
          <cell r="D2510">
            <v>1860.6210000000001</v>
          </cell>
        </row>
        <row r="2511">
          <cell r="A2511">
            <v>27076</v>
          </cell>
          <cell r="C2511" t="str">
            <v>partial removal of hip bone</v>
          </cell>
          <cell r="D2511">
            <v>1280.9580000000001</v>
          </cell>
        </row>
        <row r="2512">
          <cell r="A2512">
            <v>27077</v>
          </cell>
          <cell r="C2512" t="str">
            <v>removal of hip bone</v>
          </cell>
          <cell r="D2512">
            <v>2150.337</v>
          </cell>
        </row>
        <row r="2513">
          <cell r="A2513">
            <v>27078</v>
          </cell>
          <cell r="C2513" t="str">
            <v>partial removal of hip bones</v>
          </cell>
          <cell r="D2513">
            <v>807.56550000000004</v>
          </cell>
        </row>
        <row r="2514">
          <cell r="A2514">
            <v>27080</v>
          </cell>
          <cell r="C2514" t="str">
            <v>coccygectomy primary</v>
          </cell>
          <cell r="D2514">
            <v>387.28199999999998</v>
          </cell>
        </row>
        <row r="2515">
          <cell r="A2515">
            <v>27086</v>
          </cell>
          <cell r="C2515" t="str">
            <v>removal foreign body subctaneous tissue</v>
          </cell>
          <cell r="D2515">
            <v>115.82550000000001</v>
          </cell>
        </row>
        <row r="2516">
          <cell r="A2516">
            <v>27087</v>
          </cell>
          <cell r="C2516" t="str">
            <v>removal of foreign body deep tissue</v>
          </cell>
          <cell r="D2516">
            <v>498.52949999999998</v>
          </cell>
        </row>
        <row r="2517">
          <cell r="A2517">
            <v>27090</v>
          </cell>
          <cell r="C2517" t="str">
            <v>removal of hip prosthesis</v>
          </cell>
          <cell r="D2517">
            <v>660.31349999999998</v>
          </cell>
        </row>
        <row r="2518">
          <cell r="A2518">
            <v>27091</v>
          </cell>
          <cell r="C2518" t="str">
            <v>removal of hip prosthesis; complicated, including total hip prosthesis,</v>
          </cell>
          <cell r="D2518">
            <v>1283.604</v>
          </cell>
        </row>
        <row r="2519">
          <cell r="A2519">
            <v>27093</v>
          </cell>
          <cell r="C2519" t="str">
            <v>injection procedure for hip arthrography;</v>
          </cell>
          <cell r="D2519">
            <v>60.396000000000001</v>
          </cell>
        </row>
        <row r="2520">
          <cell r="A2520">
            <v>27095</v>
          </cell>
          <cell r="C2520" t="str">
            <v>injection procedure for hip arthrography with anes</v>
          </cell>
          <cell r="D2520">
            <v>68.963999999999999</v>
          </cell>
        </row>
        <row r="2521">
          <cell r="A2521">
            <v>27096</v>
          </cell>
          <cell r="C2521" t="str">
            <v>injection procedure for sacroiliac joint, arthography and/or anesthetic steroid</v>
          </cell>
          <cell r="D2521">
            <v>58.096499999999999</v>
          </cell>
        </row>
        <row r="2522">
          <cell r="A2522">
            <v>27097</v>
          </cell>
          <cell r="C2522" t="str">
            <v>hamstring recession proximal</v>
          </cell>
          <cell r="D2522">
            <v>526.29150000000004</v>
          </cell>
        </row>
        <row r="2523">
          <cell r="A2523">
            <v>27098</v>
          </cell>
          <cell r="C2523" t="str">
            <v>adduct transf to ishium</v>
          </cell>
          <cell r="D2523">
            <v>492.32400000000001</v>
          </cell>
        </row>
        <row r="2524">
          <cell r="A2524">
            <v>27100</v>
          </cell>
          <cell r="C2524" t="str">
            <v>transfer of abdominal muscle</v>
          </cell>
          <cell r="D2524">
            <v>648.78449999999998</v>
          </cell>
        </row>
        <row r="2525">
          <cell r="A2525">
            <v>27105</v>
          </cell>
          <cell r="C2525" t="str">
            <v>transfer of spinal muscle</v>
          </cell>
          <cell r="D2525">
            <v>679.57050000000004</v>
          </cell>
        </row>
        <row r="2526">
          <cell r="A2526">
            <v>27110</v>
          </cell>
          <cell r="C2526" t="str">
            <v>transfer iliopsoas; to greater trochanter of femur</v>
          </cell>
          <cell r="D2526">
            <v>759.99</v>
          </cell>
        </row>
        <row r="2527">
          <cell r="A2527">
            <v>27111</v>
          </cell>
          <cell r="C2527" t="str">
            <v>transfer iliopsoas to femoral neck</v>
          </cell>
          <cell r="D2527">
            <v>678.55200000000002</v>
          </cell>
        </row>
        <row r="2528">
          <cell r="A2528">
            <v>27120</v>
          </cell>
          <cell r="C2528" t="str">
            <v>reconstruction of hip</v>
          </cell>
          <cell r="D2528">
            <v>1032.2445</v>
          </cell>
        </row>
        <row r="2529">
          <cell r="A2529">
            <v>27122</v>
          </cell>
          <cell r="C2529" t="str">
            <v>acetabuloplasty; resection, femoral head (eg, girdlestone procedure)</v>
          </cell>
          <cell r="D2529">
            <v>883.029</v>
          </cell>
        </row>
        <row r="2530">
          <cell r="A2530">
            <v>27125</v>
          </cell>
          <cell r="C2530" t="str">
            <v>hemiarthroplasty, hip, partial (eg, femoral stem prosthesis, bipolar</v>
          </cell>
          <cell r="D2530">
            <v>899.48249999999996</v>
          </cell>
        </row>
        <row r="2531">
          <cell r="A2531">
            <v>27130</v>
          </cell>
          <cell r="C2531" t="str">
            <v>arthroplasty, acetabular and proximal femoral prosthetic replacement (total hip</v>
          </cell>
          <cell r="D2531">
            <v>1161.3</v>
          </cell>
        </row>
        <row r="2532">
          <cell r="A2532">
            <v>27132</v>
          </cell>
          <cell r="C2532" t="str">
            <v>conversion of previous hip surgery to total hip arthroplasty, with or without</v>
          </cell>
          <cell r="D2532">
            <v>1357.6814999999999</v>
          </cell>
        </row>
        <row r="2533">
          <cell r="A2533">
            <v>27134</v>
          </cell>
          <cell r="C2533" t="str">
            <v>revision of total hip, both components</v>
          </cell>
          <cell r="D2533">
            <v>1576.722</v>
          </cell>
        </row>
        <row r="2534">
          <cell r="A2534">
            <v>27137</v>
          </cell>
          <cell r="C2534" t="str">
            <v>revision of total hip, acetabular component only</v>
          </cell>
          <cell r="D2534">
            <v>1200.444</v>
          </cell>
        </row>
        <row r="2535">
          <cell r="A2535">
            <v>27138</v>
          </cell>
          <cell r="C2535" t="str">
            <v>revision of total hip, femoral component only</v>
          </cell>
          <cell r="D2535">
            <v>1249.7415000000001</v>
          </cell>
        </row>
        <row r="2536">
          <cell r="A2536">
            <v>27140</v>
          </cell>
          <cell r="C2536" t="str">
            <v>osteotomy and transfer of greater trochanter of femur (separate procedure)</v>
          </cell>
          <cell r="D2536">
            <v>715.87950000000001</v>
          </cell>
        </row>
        <row r="2537">
          <cell r="A2537">
            <v>27146</v>
          </cell>
          <cell r="C2537" t="str">
            <v>incision of hip bone</v>
          </cell>
          <cell r="D2537">
            <v>1011.864</v>
          </cell>
        </row>
        <row r="2538">
          <cell r="A2538">
            <v>27147</v>
          </cell>
          <cell r="C2538" t="str">
            <v>osteotomy with open reduction of hip</v>
          </cell>
          <cell r="D2538">
            <v>1179.444</v>
          </cell>
        </row>
        <row r="2539">
          <cell r="A2539">
            <v>27151</v>
          </cell>
          <cell r="C2539" t="str">
            <v>incision of hip bones</v>
          </cell>
          <cell r="D2539">
            <v>1231.5029999999999</v>
          </cell>
        </row>
        <row r="2540">
          <cell r="A2540">
            <v>27156</v>
          </cell>
          <cell r="C2540" t="str">
            <v>revision of hip bones</v>
          </cell>
          <cell r="D2540">
            <v>1377.3689999999999</v>
          </cell>
        </row>
        <row r="2541">
          <cell r="A2541">
            <v>27158</v>
          </cell>
          <cell r="C2541" t="str">
            <v>osteotomy, pelvis, bilateral (eg, congenital malformation)</v>
          </cell>
          <cell r="D2541">
            <v>1106.742</v>
          </cell>
        </row>
        <row r="2542">
          <cell r="A2542">
            <v>27161</v>
          </cell>
          <cell r="C2542" t="str">
            <v>incision of neck of femur</v>
          </cell>
          <cell r="D2542">
            <v>977.85450000000003</v>
          </cell>
        </row>
        <row r="2543">
          <cell r="A2543">
            <v>27165</v>
          </cell>
          <cell r="C2543" t="str">
            <v>osteotomy including internal or external fixation</v>
          </cell>
          <cell r="D2543">
            <v>1092.8610000000001</v>
          </cell>
        </row>
        <row r="2544">
          <cell r="A2544">
            <v>27170</v>
          </cell>
          <cell r="C2544" t="str">
            <v>repair/graft femur</v>
          </cell>
          <cell r="D2544">
            <v>946.91099999999994</v>
          </cell>
        </row>
        <row r="2545">
          <cell r="A2545">
            <v>27175</v>
          </cell>
          <cell r="C2545" t="str">
            <v>treatment of slipped femoral epiphysis;</v>
          </cell>
          <cell r="D2545">
            <v>525.23099999999999</v>
          </cell>
        </row>
        <row r="2546">
          <cell r="A2546">
            <v>27176</v>
          </cell>
          <cell r="C2546" t="str">
            <v>treatment of slipped femoral epiphysis;</v>
          </cell>
          <cell r="D2546">
            <v>726.02250000000004</v>
          </cell>
        </row>
        <row r="2547">
          <cell r="A2547">
            <v>27177</v>
          </cell>
          <cell r="C2547" t="str">
            <v>repair slipped epiphysis</v>
          </cell>
          <cell r="D2547">
            <v>886.64099999999996</v>
          </cell>
        </row>
        <row r="2548">
          <cell r="A2548">
            <v>27178</v>
          </cell>
          <cell r="C2548" t="str">
            <v>open rx slipped fem epiphysis closed manip w/singl</v>
          </cell>
          <cell r="D2548">
            <v>718.58849999999995</v>
          </cell>
        </row>
        <row r="2549">
          <cell r="A2549">
            <v>27179</v>
          </cell>
          <cell r="C2549" t="str">
            <v>revision of neck of femur</v>
          </cell>
          <cell r="D2549">
            <v>774.35400000000004</v>
          </cell>
        </row>
        <row r="2550">
          <cell r="A2550">
            <v>27181</v>
          </cell>
          <cell r="C2550" t="str">
            <v>fixation slipped epiphysis</v>
          </cell>
          <cell r="D2550">
            <v>863.12099999999998</v>
          </cell>
        </row>
        <row r="2551">
          <cell r="A2551">
            <v>27185</v>
          </cell>
          <cell r="C2551" t="str">
            <v>epiphyseal arrest by epiphysiodesis or stapling, greater trochanter of femur</v>
          </cell>
          <cell r="D2551">
            <v>547.49099999999999</v>
          </cell>
        </row>
        <row r="2552">
          <cell r="A2552">
            <v>27187</v>
          </cell>
          <cell r="C2552" t="str">
            <v>prophylactic tx femoral neck and proximal femur</v>
          </cell>
          <cell r="D2552">
            <v>793.84199999999998</v>
          </cell>
        </row>
        <row r="2553">
          <cell r="A2553">
            <v>27197</v>
          </cell>
          <cell r="C2553" t="str">
            <v>clsd tx pelvic ring fx</v>
          </cell>
          <cell r="D2553">
            <v>103.14149999999999</v>
          </cell>
        </row>
        <row r="2554">
          <cell r="A2554">
            <v>27198</v>
          </cell>
          <cell r="C2554" t="str">
            <v>clsd tx pelvic ring fx</v>
          </cell>
          <cell r="D2554">
            <v>263.50799999999998</v>
          </cell>
        </row>
        <row r="2555">
          <cell r="A2555">
            <v>27200</v>
          </cell>
          <cell r="C2555" t="str">
            <v>repair tail bone fracture</v>
          </cell>
          <cell r="D2555">
            <v>133.35</v>
          </cell>
        </row>
        <row r="2556">
          <cell r="A2556">
            <v>27202</v>
          </cell>
          <cell r="C2556" t="str">
            <v>repair tail bone fracture</v>
          </cell>
          <cell r="D2556">
            <v>499.50599999999997</v>
          </cell>
        </row>
        <row r="2557">
          <cell r="A2557">
            <v>27215</v>
          </cell>
          <cell r="C2557" t="str">
            <v>open tx of iliac spine s/internal fixation</v>
          </cell>
          <cell r="D2557">
            <v>586.41449999999998</v>
          </cell>
        </row>
        <row r="2558">
          <cell r="A2558">
            <v>27217</v>
          </cell>
          <cell r="C2558" t="str">
            <v>open tx ant. ring fx/dislocation w/internal fix</v>
          </cell>
          <cell r="D2558">
            <v>811.78650000000005</v>
          </cell>
        </row>
        <row r="2559">
          <cell r="A2559">
            <v>27218</v>
          </cell>
          <cell r="C2559" t="str">
            <v>open tx post ring fx/dislocation w/internal fix.</v>
          </cell>
          <cell r="D2559">
            <v>1111.3724999999999</v>
          </cell>
        </row>
        <row r="2560">
          <cell r="A2560">
            <v>27220</v>
          </cell>
          <cell r="C2560" t="str">
            <v>treatment hipsocket fracture</v>
          </cell>
          <cell r="D2560">
            <v>405.13200000000001</v>
          </cell>
        </row>
        <row r="2561">
          <cell r="A2561">
            <v>27222</v>
          </cell>
          <cell r="C2561" t="str">
            <v>repair hipsocket fracture</v>
          </cell>
          <cell r="D2561">
            <v>778.29150000000004</v>
          </cell>
        </row>
        <row r="2562">
          <cell r="A2562">
            <v>27226</v>
          </cell>
          <cell r="C2562" t="str">
            <v>open tx post/ant. acetabular wall fx, internal fix</v>
          </cell>
          <cell r="D2562">
            <v>829.74149999999997</v>
          </cell>
        </row>
        <row r="2563">
          <cell r="A2563">
            <v>27227</v>
          </cell>
          <cell r="C2563" t="str">
            <v>open treatment acetabular fx w/internal fix.</v>
          </cell>
          <cell r="D2563">
            <v>1344.777</v>
          </cell>
        </row>
        <row r="2564">
          <cell r="A2564">
            <v>27228</v>
          </cell>
          <cell r="C2564" t="str">
            <v>open tx acetabular fx w/internal fixation</v>
          </cell>
          <cell r="D2564">
            <v>1540.896</v>
          </cell>
        </row>
        <row r="2565">
          <cell r="A2565">
            <v>27230</v>
          </cell>
          <cell r="C2565" t="str">
            <v>treatment fracture of femur</v>
          </cell>
          <cell r="D2565">
            <v>357.72449999999998</v>
          </cell>
        </row>
        <row r="2566">
          <cell r="A2566">
            <v>27232</v>
          </cell>
          <cell r="C2566" t="str">
            <v>repair fracture of femur</v>
          </cell>
          <cell r="D2566">
            <v>619.60500000000002</v>
          </cell>
        </row>
        <row r="2567">
          <cell r="A2567">
            <v>27235</v>
          </cell>
          <cell r="C2567" t="str">
            <v>fixation of femur fracture</v>
          </cell>
          <cell r="D2567">
            <v>725.8125</v>
          </cell>
        </row>
        <row r="2568">
          <cell r="A2568">
            <v>27236</v>
          </cell>
          <cell r="C2568" t="str">
            <v>open treatment of femoral fracture, proximal end, neck, internal fixation or</v>
          </cell>
          <cell r="D2568">
            <v>951.12149999999997</v>
          </cell>
        </row>
        <row r="2569">
          <cell r="A2569">
            <v>27238</v>
          </cell>
          <cell r="C2569" t="str">
            <v>clsd trtmnt interochanteric,pertrochanteric,subtrochanteric fem frac w/o manipu</v>
          </cell>
          <cell r="D2569">
            <v>350.60550000000001</v>
          </cell>
        </row>
        <row r="2570">
          <cell r="A2570">
            <v>27240</v>
          </cell>
          <cell r="C2570" t="str">
            <v>rx closed intertrochanteric or pertro femoral fx w</v>
          </cell>
          <cell r="D2570">
            <v>759.654</v>
          </cell>
        </row>
        <row r="2571">
          <cell r="A2571">
            <v>27244</v>
          </cell>
          <cell r="C2571" t="str">
            <v>fixation of femur fracture</v>
          </cell>
          <cell r="D2571">
            <v>978.58950000000004</v>
          </cell>
        </row>
        <row r="2572">
          <cell r="A2572">
            <v>27245</v>
          </cell>
          <cell r="C2572" t="str">
            <v>open tx femoral fx; w/intramedullary    implant</v>
          </cell>
          <cell r="D2572">
            <v>1013.2395</v>
          </cell>
        </row>
        <row r="2573">
          <cell r="A2573">
            <v>27246</v>
          </cell>
          <cell r="C2573" t="str">
            <v>treatment of femur fracture</v>
          </cell>
          <cell r="D2573">
            <v>297.39150000000001</v>
          </cell>
        </row>
        <row r="2574">
          <cell r="A2574">
            <v>27248</v>
          </cell>
          <cell r="C2574" t="str">
            <v>repair of femur fracture</v>
          </cell>
          <cell r="D2574">
            <v>599.61300000000006</v>
          </cell>
        </row>
        <row r="2575">
          <cell r="A2575">
            <v>27250</v>
          </cell>
          <cell r="C2575" t="str">
            <v>repair of hip dislocation</v>
          </cell>
          <cell r="D2575">
            <v>190.01849999999999</v>
          </cell>
        </row>
        <row r="2576">
          <cell r="A2576">
            <v>27252</v>
          </cell>
          <cell r="C2576" t="str">
            <v>repair of hip dislocation</v>
          </cell>
          <cell r="D2576">
            <v>600.31650000000002</v>
          </cell>
        </row>
        <row r="2577">
          <cell r="A2577">
            <v>27253</v>
          </cell>
          <cell r="C2577" t="str">
            <v>repair of hip dislocation</v>
          </cell>
          <cell r="D2577">
            <v>754.46699999999998</v>
          </cell>
        </row>
        <row r="2578">
          <cell r="A2578">
            <v>27254</v>
          </cell>
          <cell r="C2578" t="str">
            <v>repair of hip dislocation</v>
          </cell>
          <cell r="D2578">
            <v>1021.5765</v>
          </cell>
        </row>
        <row r="2579">
          <cell r="A2579">
            <v>27256</v>
          </cell>
          <cell r="C2579" t="str">
            <v>treatment of hip dislocation</v>
          </cell>
          <cell r="D2579">
            <v>196.53899999999999</v>
          </cell>
        </row>
        <row r="2580">
          <cell r="A2580">
            <v>27257</v>
          </cell>
          <cell r="C2580" t="str">
            <v>repair of hip dislocation</v>
          </cell>
          <cell r="D2580">
            <v>268.81049999999999</v>
          </cell>
        </row>
        <row r="2581">
          <cell r="A2581">
            <v>27258</v>
          </cell>
          <cell r="C2581" t="str">
            <v>repair of hip dislocation</v>
          </cell>
          <cell r="D2581">
            <v>885.38099999999997</v>
          </cell>
        </row>
        <row r="2582">
          <cell r="A2582">
            <v>27259</v>
          </cell>
          <cell r="C2582" t="str">
            <v>open rx closed/open acetab fx w/femoral shaft shor</v>
          </cell>
          <cell r="D2582">
            <v>1243.3575000000001</v>
          </cell>
        </row>
        <row r="2583">
          <cell r="A2583">
            <v>27265</v>
          </cell>
          <cell r="C2583" t="str">
            <v>tx atraumatic hip dislocation w/o anesthesia</v>
          </cell>
          <cell r="D2583">
            <v>304.24799999999999</v>
          </cell>
        </row>
        <row r="2584">
          <cell r="A2584">
            <v>27266</v>
          </cell>
          <cell r="C2584" t="str">
            <v>tx atraumatic hip dislocation w/ gen anesthesia</v>
          </cell>
          <cell r="D2584">
            <v>454.73399999999998</v>
          </cell>
        </row>
        <row r="2585">
          <cell r="A2585">
            <v>27275</v>
          </cell>
          <cell r="C2585" t="str">
            <v>manipulation, hip joint, requiring general anesthesia</v>
          </cell>
          <cell r="D2585">
            <v>140.91</v>
          </cell>
        </row>
        <row r="2586">
          <cell r="A2586">
            <v>27280</v>
          </cell>
          <cell r="C2586" t="str">
            <v>fusion of sacroiliac joint</v>
          </cell>
          <cell r="D2586">
            <v>818.42250000000001</v>
          </cell>
        </row>
        <row r="2587">
          <cell r="A2587">
            <v>27282</v>
          </cell>
          <cell r="C2587" t="str">
            <v>fusion of pubic bones</v>
          </cell>
          <cell r="D2587">
            <v>642.04349999999999</v>
          </cell>
        </row>
        <row r="2588">
          <cell r="A2588">
            <v>27284</v>
          </cell>
          <cell r="C2588" t="str">
            <v>arthrodesis, hip joint (including obtaining graft);</v>
          </cell>
          <cell r="D2588">
            <v>1252.3140000000001</v>
          </cell>
        </row>
        <row r="2589">
          <cell r="A2589">
            <v>27286</v>
          </cell>
          <cell r="C2589" t="str">
            <v>fusion of hip joint</v>
          </cell>
          <cell r="D2589">
            <v>1319.4404999999999</v>
          </cell>
        </row>
        <row r="2590">
          <cell r="A2590">
            <v>27290</v>
          </cell>
          <cell r="C2590" t="str">
            <v>amputation of leg at hip</v>
          </cell>
          <cell r="D2590">
            <v>1261.4280000000001</v>
          </cell>
        </row>
        <row r="2591">
          <cell r="A2591">
            <v>27295</v>
          </cell>
          <cell r="C2591" t="str">
            <v>amputation of leg at hip</v>
          </cell>
          <cell r="D2591">
            <v>1018.5105</v>
          </cell>
        </row>
        <row r="2592">
          <cell r="A2592">
            <v>27301</v>
          </cell>
          <cell r="C2592" t="str">
            <v>incision and drainage deep abscess infected bursa</v>
          </cell>
          <cell r="D2592">
            <v>387.73349999999999</v>
          </cell>
        </row>
        <row r="2593">
          <cell r="A2593">
            <v>27303</v>
          </cell>
          <cell r="C2593" t="str">
            <v>incision deep w/opening bone cortex for osteomye o</v>
          </cell>
          <cell r="D2593">
            <v>502.12049999999999</v>
          </cell>
        </row>
        <row r="2594">
          <cell r="A2594">
            <v>27305</v>
          </cell>
          <cell r="C2594" t="str">
            <v>incision of tendon &amp; fascia</v>
          </cell>
          <cell r="D2594">
            <v>365.69400000000002</v>
          </cell>
        </row>
        <row r="2595">
          <cell r="A2595">
            <v>27306</v>
          </cell>
          <cell r="C2595" t="str">
            <v>incision of tendon</v>
          </cell>
          <cell r="D2595">
            <v>295.28100000000001</v>
          </cell>
        </row>
        <row r="2596">
          <cell r="A2596">
            <v>27307</v>
          </cell>
          <cell r="C2596" t="str">
            <v>incision of tendons</v>
          </cell>
          <cell r="D2596">
            <v>364.20299999999997</v>
          </cell>
        </row>
        <row r="2597">
          <cell r="A2597">
            <v>27310</v>
          </cell>
          <cell r="C2597" t="str">
            <v>exploration of knee joint</v>
          </cell>
          <cell r="D2597">
            <v>573.10050000000001</v>
          </cell>
        </row>
        <row r="2598">
          <cell r="A2598">
            <v>27323</v>
          </cell>
          <cell r="C2598" t="str">
            <v>biopsy soft tissues superfical</v>
          </cell>
          <cell r="D2598">
            <v>139.33500000000001</v>
          </cell>
        </row>
        <row r="2599">
          <cell r="A2599">
            <v>27324</v>
          </cell>
          <cell r="C2599" t="str">
            <v>amb surg biopsy soft tissue deep</v>
          </cell>
          <cell r="D2599">
            <v>297.8535</v>
          </cell>
        </row>
        <row r="2600">
          <cell r="A2600">
            <v>27325</v>
          </cell>
          <cell r="C2600" t="str">
            <v>neurectomy, hamstring muscle</v>
          </cell>
          <cell r="D2600">
            <v>413.42700000000002</v>
          </cell>
        </row>
        <row r="2601">
          <cell r="A2601">
            <v>27326</v>
          </cell>
          <cell r="C2601" t="str">
            <v>neurectomy, popliteal (gastrocnemius)</v>
          </cell>
          <cell r="D2601">
            <v>381.03449999999998</v>
          </cell>
        </row>
        <row r="2602">
          <cell r="A2602">
            <v>27327</v>
          </cell>
          <cell r="C2602" t="str">
            <v>excision benign tumor subcutaneous</v>
          </cell>
          <cell r="D2602">
            <v>272.09699999999998</v>
          </cell>
        </row>
        <row r="2603">
          <cell r="A2603">
            <v>27328</v>
          </cell>
          <cell r="C2603" t="str">
            <v>exc bengin tumor deep</v>
          </cell>
          <cell r="D2603">
            <v>328.923</v>
          </cell>
        </row>
        <row r="2604">
          <cell r="A2604">
            <v>27329</v>
          </cell>
          <cell r="C2604" t="str">
            <v>racical resection soft tissue tumor thigh/knee</v>
          </cell>
          <cell r="D2604">
            <v>825.66750000000002</v>
          </cell>
        </row>
        <row r="2605">
          <cell r="A2605">
            <v>27330</v>
          </cell>
          <cell r="C2605" t="str">
            <v>biopsy of knee</v>
          </cell>
          <cell r="D2605">
            <v>311.80799999999999</v>
          </cell>
        </row>
        <row r="2606">
          <cell r="A2606">
            <v>27331</v>
          </cell>
          <cell r="C2606" t="str">
            <v>exploration of knee joint</v>
          </cell>
          <cell r="D2606">
            <v>368.55</v>
          </cell>
        </row>
        <row r="2607">
          <cell r="A2607">
            <v>27332</v>
          </cell>
          <cell r="C2607" t="str">
            <v>arthrotomy knee exc semilunar cartilage medial or</v>
          </cell>
          <cell r="D2607">
            <v>501.07049999999998</v>
          </cell>
        </row>
        <row r="2608">
          <cell r="A2608">
            <v>27333</v>
          </cell>
          <cell r="C2608" t="str">
            <v>arthrotomy knee exc semilunar cartilage medial and</v>
          </cell>
          <cell r="D2608">
            <v>453.51600000000002</v>
          </cell>
        </row>
        <row r="2609">
          <cell r="A2609">
            <v>27334</v>
          </cell>
          <cell r="C2609" t="str">
            <v>arthrotomy knee for synovectomy anterior or poster</v>
          </cell>
          <cell r="D2609">
            <v>533.904</v>
          </cell>
        </row>
        <row r="2610">
          <cell r="A2610">
            <v>27335</v>
          </cell>
          <cell r="C2610" t="str">
            <v>arthrotomy knee anterior and posterior including p</v>
          </cell>
          <cell r="D2610">
            <v>604.61099999999999</v>
          </cell>
        </row>
        <row r="2611">
          <cell r="A2611">
            <v>27340</v>
          </cell>
          <cell r="C2611" t="str">
            <v>removal of kneecap bursa</v>
          </cell>
          <cell r="D2611">
            <v>281.22149999999999</v>
          </cell>
        </row>
        <row r="2612">
          <cell r="A2612">
            <v>27345</v>
          </cell>
          <cell r="C2612" t="str">
            <v>removal of knee cyst</v>
          </cell>
          <cell r="D2612">
            <v>373.09649999999999</v>
          </cell>
        </row>
        <row r="2613">
          <cell r="A2613">
            <v>27347</v>
          </cell>
          <cell r="C2613" t="str">
            <v>excision of lesion of meniscus or capsule (eg, cyst, ganglion), knee</v>
          </cell>
          <cell r="D2613">
            <v>400.50150000000002</v>
          </cell>
        </row>
        <row r="2614">
          <cell r="A2614">
            <v>27350</v>
          </cell>
          <cell r="C2614" t="str">
            <v>removal of kneecap</v>
          </cell>
          <cell r="D2614">
            <v>509.9325</v>
          </cell>
        </row>
        <row r="2615">
          <cell r="A2615">
            <v>27355</v>
          </cell>
          <cell r="C2615" t="str">
            <v>removal of femue lesion</v>
          </cell>
          <cell r="D2615">
            <v>472.55250000000001</v>
          </cell>
        </row>
        <row r="2616">
          <cell r="A2616">
            <v>27356</v>
          </cell>
          <cell r="C2616" t="str">
            <v>removal &amp; graft femur lesion</v>
          </cell>
          <cell r="D2616">
            <v>580.50300000000004</v>
          </cell>
        </row>
        <row r="2617">
          <cell r="A2617">
            <v>27357</v>
          </cell>
          <cell r="C2617" t="str">
            <v>removal &amp; graft femur lesion</v>
          </cell>
          <cell r="D2617">
            <v>643.73400000000004</v>
          </cell>
        </row>
        <row r="2618">
          <cell r="A2618">
            <v>27358</v>
          </cell>
          <cell r="C2618" t="str">
            <v>excision or curettage of bone cyst or benign tumor of femur; with internal</v>
          </cell>
          <cell r="D2618">
            <v>236.68049999999999</v>
          </cell>
        </row>
        <row r="2619">
          <cell r="A2619">
            <v>27360</v>
          </cell>
          <cell r="C2619" t="str">
            <v>partial removal leg bone(s)</v>
          </cell>
          <cell r="D2619">
            <v>669.57449999999994</v>
          </cell>
        </row>
        <row r="2620">
          <cell r="A2620">
            <v>27365</v>
          </cell>
          <cell r="C2620" t="str">
            <v>radical resection of tumor, bone, femur or knee</v>
          </cell>
          <cell r="D2620">
            <v>979.755</v>
          </cell>
        </row>
        <row r="2621">
          <cell r="A2621">
            <v>27372</v>
          </cell>
          <cell r="C2621" t="str">
            <v>removal of foreign body, deep, thigh region or knee area</v>
          </cell>
          <cell r="D2621">
            <v>314.66399999999999</v>
          </cell>
        </row>
        <row r="2622">
          <cell r="A2622">
            <v>27380</v>
          </cell>
          <cell r="C2622" t="str">
            <v>repair kneecap tendon</v>
          </cell>
          <cell r="D2622">
            <v>461.66399999999999</v>
          </cell>
        </row>
        <row r="2623">
          <cell r="A2623">
            <v>27381</v>
          </cell>
          <cell r="C2623" t="str">
            <v>repair/graft kneecap tendon</v>
          </cell>
          <cell r="D2623">
            <v>631.596</v>
          </cell>
        </row>
        <row r="2624">
          <cell r="A2624">
            <v>27385</v>
          </cell>
          <cell r="C2624" t="str">
            <v>repair of thigh muscle</v>
          </cell>
          <cell r="D2624">
            <v>494.85449999999997</v>
          </cell>
        </row>
        <row r="2625">
          <cell r="A2625">
            <v>27386</v>
          </cell>
          <cell r="C2625" t="str">
            <v>repair/graft of thigh muscle</v>
          </cell>
          <cell r="D2625">
            <v>654.89549999999997</v>
          </cell>
        </row>
        <row r="2626">
          <cell r="A2626">
            <v>27390</v>
          </cell>
          <cell r="C2626" t="str">
            <v>incision thigh tendon</v>
          </cell>
          <cell r="D2626">
            <v>342.2475</v>
          </cell>
        </row>
        <row r="2627">
          <cell r="A2627">
            <v>27391</v>
          </cell>
          <cell r="C2627" t="str">
            <v>incision thigh tendons</v>
          </cell>
          <cell r="D2627">
            <v>447.01650000000001</v>
          </cell>
        </row>
        <row r="2628">
          <cell r="A2628">
            <v>27392</v>
          </cell>
          <cell r="C2628" t="str">
            <v>incision thigh tendons</v>
          </cell>
          <cell r="D2628">
            <v>552.279</v>
          </cell>
        </row>
        <row r="2629">
          <cell r="A2629">
            <v>27393</v>
          </cell>
          <cell r="C2629" t="str">
            <v>lengthning of thigh tendon</v>
          </cell>
          <cell r="D2629">
            <v>396.13350000000003</v>
          </cell>
        </row>
        <row r="2630">
          <cell r="A2630">
            <v>27394</v>
          </cell>
          <cell r="C2630" t="str">
            <v>lengthening of thigh tendons</v>
          </cell>
          <cell r="D2630">
            <v>513.04049999999995</v>
          </cell>
        </row>
        <row r="2631">
          <cell r="A2631">
            <v>27395</v>
          </cell>
          <cell r="C2631" t="str">
            <v>lengthening of thigh tendons</v>
          </cell>
          <cell r="D2631">
            <v>696.08699999999999</v>
          </cell>
        </row>
        <row r="2632">
          <cell r="A2632">
            <v>27396</v>
          </cell>
          <cell r="C2632" t="str">
            <v>transplant of thigh tendon</v>
          </cell>
          <cell r="D2632">
            <v>481.82400000000001</v>
          </cell>
        </row>
        <row r="2633">
          <cell r="A2633">
            <v>27397</v>
          </cell>
          <cell r="C2633" t="str">
            <v>transplants of thigh tendons</v>
          </cell>
          <cell r="D2633">
            <v>711.4905</v>
          </cell>
        </row>
        <row r="2634">
          <cell r="A2634">
            <v>27400</v>
          </cell>
          <cell r="C2634" t="str">
            <v>revision of thigh muscles</v>
          </cell>
          <cell r="D2634">
            <v>537.35850000000005</v>
          </cell>
        </row>
        <row r="2635">
          <cell r="A2635">
            <v>27403</v>
          </cell>
          <cell r="C2635" t="str">
            <v>arthrotomy with open meniscus repair</v>
          </cell>
          <cell r="D2635">
            <v>504.73500000000001</v>
          </cell>
        </row>
        <row r="2636">
          <cell r="A2636">
            <v>27405</v>
          </cell>
          <cell r="C2636" t="str">
            <v>repair of knee ligament</v>
          </cell>
          <cell r="D2636">
            <v>531.82500000000005</v>
          </cell>
        </row>
        <row r="2637">
          <cell r="A2637">
            <v>27407</v>
          </cell>
          <cell r="C2637" t="str">
            <v>repair of knee ligament</v>
          </cell>
          <cell r="D2637">
            <v>608.85299999999995</v>
          </cell>
        </row>
        <row r="2638">
          <cell r="A2638">
            <v>27409</v>
          </cell>
          <cell r="C2638" t="str">
            <v>repair of knee ligaments</v>
          </cell>
          <cell r="D2638">
            <v>766.23749999999995</v>
          </cell>
        </row>
        <row r="2639">
          <cell r="A2639">
            <v>27418</v>
          </cell>
          <cell r="C2639" t="str">
            <v>anterior tibial tubercle plasty chondromala patell</v>
          </cell>
          <cell r="D2639">
            <v>660.31349999999998</v>
          </cell>
        </row>
        <row r="2640">
          <cell r="A2640">
            <v>27420</v>
          </cell>
          <cell r="C2640" t="str">
            <v>repair of unstable kneecap</v>
          </cell>
          <cell r="D2640">
            <v>590.86649999999997</v>
          </cell>
        </row>
        <row r="2641">
          <cell r="A2641">
            <v>27422</v>
          </cell>
          <cell r="C2641" t="str">
            <v>repair of unstable kneecap</v>
          </cell>
          <cell r="D2641">
            <v>588.40949999999998</v>
          </cell>
        </row>
        <row r="2642">
          <cell r="A2642">
            <v>27424</v>
          </cell>
          <cell r="C2642" t="str">
            <v>revision/removal of kneecap</v>
          </cell>
          <cell r="D2642">
            <v>589.995</v>
          </cell>
        </row>
        <row r="2643">
          <cell r="A2643">
            <v>27425</v>
          </cell>
          <cell r="C2643" t="str">
            <v>amb surg lateral retinacular release knee</v>
          </cell>
          <cell r="D2643">
            <v>342.048</v>
          </cell>
        </row>
        <row r="2644">
          <cell r="A2644">
            <v>27427</v>
          </cell>
          <cell r="C2644" t="str">
            <v>reconstruction knee extra-articular</v>
          </cell>
          <cell r="D2644">
            <v>566.33849999999995</v>
          </cell>
        </row>
        <row r="2645">
          <cell r="A2645">
            <v>27428</v>
          </cell>
          <cell r="C2645" t="str">
            <v>reconstruction knee intra-articular</v>
          </cell>
          <cell r="D2645">
            <v>873.62099999999998</v>
          </cell>
        </row>
        <row r="2646">
          <cell r="A2646">
            <v>27429</v>
          </cell>
          <cell r="C2646" t="str">
            <v>reconstruction knee intra and extra-articular</v>
          </cell>
          <cell r="D2646">
            <v>978.6105</v>
          </cell>
        </row>
        <row r="2647">
          <cell r="A2647">
            <v>27430</v>
          </cell>
          <cell r="C2647" t="str">
            <v>repair of thigh muscles</v>
          </cell>
          <cell r="D2647">
            <v>584.745</v>
          </cell>
        </row>
        <row r="2648">
          <cell r="A2648">
            <v>27435</v>
          </cell>
          <cell r="C2648" t="str">
            <v>incision of knee joint</v>
          </cell>
          <cell r="D2648">
            <v>626.89200000000005</v>
          </cell>
        </row>
        <row r="2649">
          <cell r="A2649">
            <v>27437</v>
          </cell>
          <cell r="C2649" t="str">
            <v>arthroplasty patella w/o prosthesis</v>
          </cell>
          <cell r="D2649">
            <v>519.55050000000006</v>
          </cell>
        </row>
        <row r="2650">
          <cell r="A2650">
            <v>27438</v>
          </cell>
          <cell r="C2650" t="str">
            <v>arthroplasty patella w/prosthesis</v>
          </cell>
          <cell r="D2650">
            <v>667.36950000000002</v>
          </cell>
        </row>
        <row r="2651">
          <cell r="A2651">
            <v>27440</v>
          </cell>
          <cell r="C2651" t="str">
            <v>repair of knee joint</v>
          </cell>
          <cell r="D2651">
            <v>610.11300000000006</v>
          </cell>
        </row>
        <row r="2652">
          <cell r="A2652">
            <v>27441</v>
          </cell>
          <cell r="C2652" t="str">
            <v>repair of knee joint</v>
          </cell>
          <cell r="D2652">
            <v>630.24149999999997</v>
          </cell>
        </row>
        <row r="2653">
          <cell r="A2653">
            <v>27442</v>
          </cell>
          <cell r="C2653" t="str">
            <v>repair of knee joint</v>
          </cell>
          <cell r="D2653">
            <v>691.44600000000003</v>
          </cell>
        </row>
        <row r="2654">
          <cell r="A2654">
            <v>27443</v>
          </cell>
          <cell r="C2654" t="str">
            <v>repair of knee joint</v>
          </cell>
          <cell r="D2654">
            <v>646.98900000000003</v>
          </cell>
        </row>
        <row r="2655">
          <cell r="A2655">
            <v>27445</v>
          </cell>
          <cell r="C2655" t="str">
            <v>arthroplasty, knee, hinge prosthesis (eg, walldius type)</v>
          </cell>
          <cell r="D2655">
            <v>1011.1395</v>
          </cell>
        </row>
        <row r="2656">
          <cell r="A2656">
            <v>27446</v>
          </cell>
          <cell r="C2656" t="str">
            <v>total knee replacement</v>
          </cell>
          <cell r="D2656">
            <v>896.20650000000001</v>
          </cell>
        </row>
        <row r="2657">
          <cell r="A2657">
            <v>27447</v>
          </cell>
          <cell r="C2657" t="str">
            <v>arthroplasty, knee, condyle and plateau; medial and lateral compartments with</v>
          </cell>
          <cell r="D2657">
            <v>1243.2104999999999</v>
          </cell>
        </row>
        <row r="2658">
          <cell r="A2658">
            <v>27448</v>
          </cell>
          <cell r="C2658" t="str">
            <v>osteotomy femur shaft or supracondylar w/o fixatio</v>
          </cell>
          <cell r="D2658">
            <v>651.9135</v>
          </cell>
        </row>
        <row r="2659">
          <cell r="A2659">
            <v>27450</v>
          </cell>
          <cell r="C2659" t="str">
            <v>osteotomy femur shaft or supracondylar with fixati</v>
          </cell>
          <cell r="D2659">
            <v>813.0675</v>
          </cell>
        </row>
        <row r="2660">
          <cell r="A2660">
            <v>27454</v>
          </cell>
          <cell r="C2660" t="str">
            <v>osteotomy, multiple, with realignment on intramedullary rod, femoral shaft (eg,</v>
          </cell>
          <cell r="D2660">
            <v>1027.9185</v>
          </cell>
        </row>
        <row r="2661">
          <cell r="A2661">
            <v>27455</v>
          </cell>
          <cell r="C2661" t="str">
            <v>osteotomy proximal tibia unilateral before epiphys</v>
          </cell>
          <cell r="D2661">
            <v>750.88649999999996</v>
          </cell>
        </row>
        <row r="2662">
          <cell r="A2662">
            <v>27457</v>
          </cell>
          <cell r="C2662" t="str">
            <v>osteotomy proximal tibia after epiphyseal closure</v>
          </cell>
          <cell r="D2662">
            <v>774.32249999999999</v>
          </cell>
        </row>
        <row r="2663">
          <cell r="A2663">
            <v>27465</v>
          </cell>
          <cell r="C2663" t="str">
            <v>revision of femur</v>
          </cell>
          <cell r="D2663">
            <v>977.39250000000004</v>
          </cell>
        </row>
        <row r="2664">
          <cell r="A2664">
            <v>27466</v>
          </cell>
          <cell r="C2664" t="str">
            <v>revision of femur</v>
          </cell>
          <cell r="D2664">
            <v>946.48050000000001</v>
          </cell>
        </row>
        <row r="2665">
          <cell r="A2665">
            <v>27468</v>
          </cell>
          <cell r="C2665" t="str">
            <v>osteoplasty, femur;</v>
          </cell>
          <cell r="D2665">
            <v>1073.4045000000001</v>
          </cell>
        </row>
        <row r="2666">
          <cell r="A2666">
            <v>27470</v>
          </cell>
          <cell r="C2666" t="str">
            <v>repair of femur</v>
          </cell>
          <cell r="D2666">
            <v>943.47749999999996</v>
          </cell>
        </row>
        <row r="2667">
          <cell r="A2667">
            <v>27472</v>
          </cell>
          <cell r="C2667" t="str">
            <v>repair/graft of femur</v>
          </cell>
          <cell r="D2667">
            <v>1020.747</v>
          </cell>
        </row>
        <row r="2668">
          <cell r="A2668">
            <v>27475</v>
          </cell>
          <cell r="C2668" t="str">
            <v>arrest, epiphyseal, any method (eg, epiphydiodesis); distal femur</v>
          </cell>
          <cell r="D2668">
            <v>516.85199999999998</v>
          </cell>
        </row>
        <row r="2669">
          <cell r="A2669">
            <v>27477</v>
          </cell>
          <cell r="C2669" t="str">
            <v>repair lower leg epiphyses</v>
          </cell>
          <cell r="D2669">
            <v>580.10400000000004</v>
          </cell>
        </row>
        <row r="2670">
          <cell r="A2670">
            <v>27479</v>
          </cell>
          <cell r="C2670" t="str">
            <v>repair of leg epiphyses</v>
          </cell>
          <cell r="D2670">
            <v>747.98850000000004</v>
          </cell>
        </row>
        <row r="2671">
          <cell r="A2671">
            <v>27485</v>
          </cell>
          <cell r="C2671" t="str">
            <v>arrest, hemiepiphyseal, distal femur or proximal tibia or fibula (eg, genu</v>
          </cell>
          <cell r="D2671">
            <v>529.053</v>
          </cell>
        </row>
        <row r="2672">
          <cell r="A2672">
            <v>27486</v>
          </cell>
          <cell r="C2672" t="str">
            <v>revision of total knee arthroplasty, one component</v>
          </cell>
          <cell r="D2672">
            <v>1133.6849999999999</v>
          </cell>
        </row>
        <row r="2673">
          <cell r="A2673">
            <v>27487</v>
          </cell>
          <cell r="C2673" t="str">
            <v>revision of total knee arthroplasty, with or without allograft; femoral and</v>
          </cell>
          <cell r="D2673">
            <v>1432.0319999999999</v>
          </cell>
        </row>
        <row r="2674">
          <cell r="A2674">
            <v>27488</v>
          </cell>
          <cell r="C2674" t="str">
            <v>removal of prosthesis, including total knee prosthesis, methylmethacrylate with</v>
          </cell>
          <cell r="D2674">
            <v>958.03049999999996</v>
          </cell>
        </row>
        <row r="2675">
          <cell r="A2675">
            <v>27495</v>
          </cell>
          <cell r="C2675" t="str">
            <v>prophylactic treatment femur</v>
          </cell>
          <cell r="D2675">
            <v>907.41</v>
          </cell>
        </row>
        <row r="2676">
          <cell r="A2676">
            <v>27496</v>
          </cell>
          <cell r="C2676" t="str">
            <v>decompression fasciotomy, thigh/knee,   1 compart.</v>
          </cell>
          <cell r="D2676">
            <v>393.93900000000002</v>
          </cell>
        </row>
        <row r="2677">
          <cell r="A2677">
            <v>27497</v>
          </cell>
          <cell r="C2677" t="str">
            <v>decompression fasciotomy, thigh/knee w/ debridement</v>
          </cell>
          <cell r="D2677">
            <v>429.1875</v>
          </cell>
        </row>
        <row r="2678">
          <cell r="A2678">
            <v>27498</v>
          </cell>
          <cell r="C2678" t="str">
            <v>decompression fasciotomy, thigh/knee, multiple</v>
          </cell>
          <cell r="D2678">
            <v>468.2475</v>
          </cell>
        </row>
        <row r="2679">
          <cell r="A2679">
            <v>27499</v>
          </cell>
          <cell r="C2679" t="str">
            <v>decompression fasciotomy; thigh/knee w/ debridement</v>
          </cell>
          <cell r="D2679">
            <v>519.12</v>
          </cell>
        </row>
        <row r="2680">
          <cell r="A2680">
            <v>27500</v>
          </cell>
          <cell r="C2680" t="str">
            <v>treatment of femur fracture</v>
          </cell>
          <cell r="D2680">
            <v>369.5265</v>
          </cell>
        </row>
        <row r="2681">
          <cell r="A2681">
            <v>27501</v>
          </cell>
          <cell r="C2681" t="str">
            <v>closed treatment of supracondylar or transcondylar femoral</v>
          </cell>
          <cell r="D2681">
            <v>384.28949999999998</v>
          </cell>
        </row>
        <row r="2682">
          <cell r="A2682">
            <v>27502</v>
          </cell>
          <cell r="C2682" t="str">
            <v>treatment of closed femoral shaft fracture with ma</v>
          </cell>
          <cell r="D2682">
            <v>624.99149999999997</v>
          </cell>
        </row>
        <row r="2683">
          <cell r="A2683">
            <v>27503</v>
          </cell>
          <cell r="C2683" t="str">
            <v>closed tx supra/transcondylar fem fx; s/manipula.</v>
          </cell>
          <cell r="D2683">
            <v>635.35500000000002</v>
          </cell>
        </row>
        <row r="2684">
          <cell r="A2684">
            <v>27506</v>
          </cell>
          <cell r="C2684" t="str">
            <v>repair femur fx w/insertion intramedullary implant</v>
          </cell>
          <cell r="D2684">
            <v>1065.0150000000001</v>
          </cell>
        </row>
        <row r="2685">
          <cell r="A2685">
            <v>27507</v>
          </cell>
          <cell r="C2685" t="str">
            <v>open tx fem shaft fx with plate screws</v>
          </cell>
          <cell r="D2685">
            <v>789.25350000000003</v>
          </cell>
        </row>
        <row r="2686">
          <cell r="A2686">
            <v>27508</v>
          </cell>
          <cell r="C2686" t="str">
            <v>treatment of femur fracture</v>
          </cell>
          <cell r="D2686">
            <v>377.26499999999999</v>
          </cell>
        </row>
        <row r="2687">
          <cell r="A2687">
            <v>27509</v>
          </cell>
          <cell r="C2687" t="str">
            <v>percutaneous skeletal fix fem fx w/wo   intercon ext</v>
          </cell>
          <cell r="D2687">
            <v>502.96050000000002</v>
          </cell>
        </row>
        <row r="2688">
          <cell r="A2688">
            <v>27510</v>
          </cell>
          <cell r="C2688" t="str">
            <v>repair of femur fracture</v>
          </cell>
          <cell r="D2688">
            <v>551.56500000000005</v>
          </cell>
        </row>
        <row r="2689">
          <cell r="A2689">
            <v>27511</v>
          </cell>
          <cell r="C2689" t="str">
            <v>open tx femoral fx wo intercondylar extension</v>
          </cell>
          <cell r="D2689">
            <v>817.49850000000004</v>
          </cell>
        </row>
        <row r="2690">
          <cell r="A2690">
            <v>27513</v>
          </cell>
          <cell r="C2690" t="str">
            <v>open tx femoral fx w/intercondylar extension</v>
          </cell>
          <cell r="D2690">
            <v>1029.1679999999999</v>
          </cell>
        </row>
        <row r="2691">
          <cell r="A2691">
            <v>27514</v>
          </cell>
          <cell r="C2691" t="str">
            <v>repair of femur fracture</v>
          </cell>
          <cell r="D2691">
            <v>825.07950000000005</v>
          </cell>
        </row>
        <row r="2692">
          <cell r="A2692">
            <v>27516</v>
          </cell>
          <cell r="C2692" t="str">
            <v>treatment of femur epiphysis</v>
          </cell>
          <cell r="D2692">
            <v>352.10700000000003</v>
          </cell>
        </row>
        <row r="2693">
          <cell r="A2693">
            <v>27517</v>
          </cell>
          <cell r="C2693" t="str">
            <v>repair of femur epiphysis</v>
          </cell>
          <cell r="D2693">
            <v>528.26549999999997</v>
          </cell>
        </row>
        <row r="2694">
          <cell r="A2694">
            <v>27519</v>
          </cell>
          <cell r="C2694" t="str">
            <v>repair of femur epiphysis</v>
          </cell>
          <cell r="D2694">
            <v>746.09849999999994</v>
          </cell>
        </row>
        <row r="2695">
          <cell r="A2695">
            <v>27520</v>
          </cell>
          <cell r="C2695" t="str">
            <v>treatment kneecap fracture</v>
          </cell>
          <cell r="D2695">
            <v>211.97399999999999</v>
          </cell>
        </row>
        <row r="2696">
          <cell r="A2696">
            <v>27524</v>
          </cell>
          <cell r="C2696" t="str">
            <v>repair of kneecap fracture</v>
          </cell>
          <cell r="D2696">
            <v>596.904</v>
          </cell>
        </row>
        <row r="2697">
          <cell r="A2697">
            <v>27530</v>
          </cell>
          <cell r="C2697" t="str">
            <v>treatment of knee fracture</v>
          </cell>
          <cell r="D2697">
            <v>274.28100000000001</v>
          </cell>
        </row>
        <row r="2698">
          <cell r="A2698">
            <v>27532</v>
          </cell>
          <cell r="C2698" t="str">
            <v>repair of knee fracture</v>
          </cell>
          <cell r="D2698">
            <v>449.28449999999998</v>
          </cell>
        </row>
        <row r="2699">
          <cell r="A2699">
            <v>27535</v>
          </cell>
          <cell r="C2699" t="str">
            <v>open tx fibial fx, proximal; unicondylar</v>
          </cell>
          <cell r="D2699">
            <v>729.33</v>
          </cell>
        </row>
        <row r="2700">
          <cell r="A2700">
            <v>27536</v>
          </cell>
          <cell r="C2700" t="str">
            <v>tx tibial fx bicondylar</v>
          </cell>
          <cell r="D2700">
            <v>948.83249999999998</v>
          </cell>
        </row>
        <row r="2701">
          <cell r="A2701">
            <v>27538</v>
          </cell>
          <cell r="C2701" t="str">
            <v>treatment of knee fracture</v>
          </cell>
          <cell r="D2701">
            <v>331.21199999999999</v>
          </cell>
        </row>
        <row r="2702">
          <cell r="A2702">
            <v>27540</v>
          </cell>
          <cell r="C2702" t="str">
            <v>repair knee fracture</v>
          </cell>
          <cell r="D2702">
            <v>659.79899999999998</v>
          </cell>
        </row>
        <row r="2703">
          <cell r="A2703">
            <v>27550</v>
          </cell>
          <cell r="C2703" t="str">
            <v>repair knee dislocation</v>
          </cell>
          <cell r="D2703">
            <v>349.59750000000003</v>
          </cell>
        </row>
        <row r="2704">
          <cell r="A2704">
            <v>27552</v>
          </cell>
          <cell r="C2704" t="str">
            <v>repair knee dislocation</v>
          </cell>
          <cell r="D2704">
            <v>485.86649999999997</v>
          </cell>
        </row>
        <row r="2705">
          <cell r="A2705">
            <v>27556</v>
          </cell>
          <cell r="C2705" t="str">
            <v>open rx closed or open knee disloc w/o primary lig</v>
          </cell>
          <cell r="D2705">
            <v>733.56150000000002</v>
          </cell>
        </row>
        <row r="2706">
          <cell r="A2706">
            <v>27557</v>
          </cell>
          <cell r="C2706" t="str">
            <v>osteotomy proximal tibia bilateral with primary li</v>
          </cell>
          <cell r="D2706">
            <v>878.82899999999995</v>
          </cell>
        </row>
        <row r="2707">
          <cell r="A2707">
            <v>27558</v>
          </cell>
          <cell r="C2707" t="str">
            <v>open tx knee dislocation; w/lig repair</v>
          </cell>
          <cell r="D2707">
            <v>987.46199999999999</v>
          </cell>
        </row>
        <row r="2708">
          <cell r="A2708">
            <v>27560</v>
          </cell>
          <cell r="C2708" t="str">
            <v>repair kneecap dislocation</v>
          </cell>
          <cell r="D2708">
            <v>248.28299999999999</v>
          </cell>
        </row>
        <row r="2709">
          <cell r="A2709">
            <v>27562</v>
          </cell>
          <cell r="C2709" t="str">
            <v>closed treatment of patellar dislocation;</v>
          </cell>
          <cell r="D2709">
            <v>358.23899999999998</v>
          </cell>
        </row>
        <row r="2710">
          <cell r="A2710">
            <v>27566</v>
          </cell>
          <cell r="C2710" t="str">
            <v>repair kneecap dislocation</v>
          </cell>
          <cell r="D2710">
            <v>711.98400000000004</v>
          </cell>
        </row>
        <row r="2711">
          <cell r="A2711">
            <v>27570</v>
          </cell>
          <cell r="C2711" t="str">
            <v>amb surg manipulation of knee under anesthesia</v>
          </cell>
          <cell r="D2711">
            <v>114.723</v>
          </cell>
        </row>
        <row r="2712">
          <cell r="A2712">
            <v>27580</v>
          </cell>
          <cell r="C2712" t="str">
            <v>arthrodesis, knee, any technique</v>
          </cell>
          <cell r="D2712">
            <v>1155.6510000000001</v>
          </cell>
        </row>
        <row r="2713">
          <cell r="A2713">
            <v>27590</v>
          </cell>
          <cell r="C2713" t="str">
            <v>amputation of leg</v>
          </cell>
          <cell r="D2713">
            <v>664.76549999999997</v>
          </cell>
        </row>
        <row r="2714">
          <cell r="A2714">
            <v>27591</v>
          </cell>
          <cell r="C2714" t="str">
            <v>amputation thigh thru fem immed fit tech includ fi</v>
          </cell>
          <cell r="D2714">
            <v>734.11800000000005</v>
          </cell>
        </row>
        <row r="2715">
          <cell r="A2715">
            <v>27592</v>
          </cell>
          <cell r="C2715" t="str">
            <v>amputation of leg</v>
          </cell>
          <cell r="D2715">
            <v>562.79999999999995</v>
          </cell>
        </row>
        <row r="2716">
          <cell r="A2716">
            <v>27594</v>
          </cell>
          <cell r="C2716" t="str">
            <v>amputation, thigh, through femur, any level;</v>
          </cell>
          <cell r="D2716">
            <v>405.19499999999999</v>
          </cell>
        </row>
        <row r="2717">
          <cell r="A2717">
            <v>27596</v>
          </cell>
          <cell r="C2717" t="str">
            <v>amputation follow-up surgery</v>
          </cell>
          <cell r="D2717">
            <v>589.00800000000004</v>
          </cell>
        </row>
        <row r="2718">
          <cell r="A2718">
            <v>27598</v>
          </cell>
          <cell r="C2718" t="str">
            <v>amputation of lower leg</v>
          </cell>
          <cell r="D2718">
            <v>598.08000000000004</v>
          </cell>
        </row>
        <row r="2719">
          <cell r="A2719">
            <v>27600</v>
          </cell>
          <cell r="C2719" t="str">
            <v>decompression of leg</v>
          </cell>
          <cell r="D2719">
            <v>336.483</v>
          </cell>
        </row>
        <row r="2720">
          <cell r="A2720">
            <v>27601</v>
          </cell>
          <cell r="C2720" t="str">
            <v>fasciotomy leg for closedspace decompression, ant.</v>
          </cell>
          <cell r="D2720">
            <v>348.25349999999997</v>
          </cell>
        </row>
        <row r="2721">
          <cell r="A2721">
            <v>27602</v>
          </cell>
          <cell r="C2721" t="str">
            <v>decompression of leg</v>
          </cell>
          <cell r="D2721">
            <v>413.64749999999998</v>
          </cell>
        </row>
        <row r="2722">
          <cell r="A2722">
            <v>27603</v>
          </cell>
          <cell r="C2722" t="str">
            <v>incision and drainage deep abscess or hematoma</v>
          </cell>
          <cell r="D2722">
            <v>304.11149999999998</v>
          </cell>
        </row>
        <row r="2723">
          <cell r="A2723">
            <v>27604</v>
          </cell>
          <cell r="C2723" t="str">
            <v>incision and drainage infected bursa</v>
          </cell>
          <cell r="D2723">
            <v>267.95999999999998</v>
          </cell>
        </row>
        <row r="2724">
          <cell r="A2724">
            <v>27605</v>
          </cell>
          <cell r="C2724" t="str">
            <v>amb surg archilles tenotomy local anesthesia</v>
          </cell>
          <cell r="D2724">
            <v>160.965</v>
          </cell>
        </row>
        <row r="2725">
          <cell r="A2725">
            <v>27606</v>
          </cell>
          <cell r="C2725" t="str">
            <v>tenotomy achilles tendon subcutaneous general anes</v>
          </cell>
          <cell r="D2725">
            <v>236.4915</v>
          </cell>
        </row>
        <row r="2726">
          <cell r="A2726">
            <v>27607</v>
          </cell>
          <cell r="C2726" t="str">
            <v>incision deep w/opening bn cortex for osteomyeliti</v>
          </cell>
          <cell r="D2726">
            <v>486.89550000000003</v>
          </cell>
        </row>
        <row r="2727">
          <cell r="A2727">
            <v>27610</v>
          </cell>
          <cell r="C2727" t="str">
            <v>exploration of ankle joint</v>
          </cell>
          <cell r="D2727">
            <v>519.66600000000005</v>
          </cell>
        </row>
        <row r="2728">
          <cell r="A2728">
            <v>27612</v>
          </cell>
          <cell r="C2728" t="str">
            <v>exploration of ankle joint</v>
          </cell>
          <cell r="D2728">
            <v>453.76799999999997</v>
          </cell>
        </row>
        <row r="2729">
          <cell r="A2729">
            <v>27613</v>
          </cell>
          <cell r="C2729" t="str">
            <v>biopsy soft tissues superficial</v>
          </cell>
          <cell r="D2729">
            <v>130.95599999999999</v>
          </cell>
        </row>
        <row r="2730">
          <cell r="A2730">
            <v>27614</v>
          </cell>
          <cell r="C2730" t="str">
            <v>biopsy soft tissue deep</v>
          </cell>
          <cell r="D2730">
            <v>325.46850000000001</v>
          </cell>
        </row>
        <row r="2731">
          <cell r="A2731">
            <v>27615</v>
          </cell>
          <cell r="C2731" t="str">
            <v>radical resection soft tissue tumor leg/ankle</v>
          </cell>
          <cell r="D2731">
            <v>701.65200000000004</v>
          </cell>
        </row>
        <row r="2732">
          <cell r="A2732">
            <v>27618</v>
          </cell>
          <cell r="C2732" t="str">
            <v>exc benign tumor subsq</v>
          </cell>
          <cell r="D2732">
            <v>301.32900000000001</v>
          </cell>
        </row>
        <row r="2733">
          <cell r="A2733">
            <v>27619</v>
          </cell>
          <cell r="C2733" t="str">
            <v>excision benign tumor deep subfascial or intramusc</v>
          </cell>
          <cell r="D2733">
            <v>468.58350000000002</v>
          </cell>
        </row>
        <row r="2734">
          <cell r="A2734">
            <v>27620</v>
          </cell>
          <cell r="C2734" t="str">
            <v>biopsy of ankle joint</v>
          </cell>
          <cell r="D2734">
            <v>364.74900000000002</v>
          </cell>
        </row>
        <row r="2735">
          <cell r="A2735">
            <v>27625</v>
          </cell>
          <cell r="C2735" t="str">
            <v>exploration of ankle joint</v>
          </cell>
          <cell r="D2735">
            <v>473.50799999999998</v>
          </cell>
        </row>
        <row r="2736">
          <cell r="A2736">
            <v>27626</v>
          </cell>
          <cell r="C2736" t="str">
            <v>amb surg synovectomy ankle includ tenosynovectomy</v>
          </cell>
          <cell r="D2736">
            <v>511.25549999999998</v>
          </cell>
        </row>
        <row r="2737">
          <cell r="A2737">
            <v>27630</v>
          </cell>
          <cell r="C2737" t="str">
            <v>amb surg excision lesion of tendon sheath leg</v>
          </cell>
          <cell r="D2737">
            <v>293.45400000000001</v>
          </cell>
        </row>
        <row r="2738">
          <cell r="A2738">
            <v>27635</v>
          </cell>
          <cell r="C2738" t="str">
            <v>removal of bone lesion</v>
          </cell>
          <cell r="D2738">
            <v>469.66500000000002</v>
          </cell>
        </row>
        <row r="2739">
          <cell r="A2739">
            <v>27637</v>
          </cell>
          <cell r="C2739" t="str">
            <v>removal/graft of bone lesion</v>
          </cell>
          <cell r="D2739">
            <v>596.04300000000001</v>
          </cell>
        </row>
        <row r="2740">
          <cell r="A2740">
            <v>27638</v>
          </cell>
          <cell r="C2740" t="str">
            <v>removal/graft of bone lesion</v>
          </cell>
          <cell r="D2740">
            <v>621.99900000000002</v>
          </cell>
        </row>
        <row r="2741">
          <cell r="A2741">
            <v>27640</v>
          </cell>
          <cell r="C2741" t="str">
            <v>partial removal of tibia</v>
          </cell>
          <cell r="D2741">
            <v>689.13599999999997</v>
          </cell>
        </row>
        <row r="2742">
          <cell r="A2742">
            <v>27641</v>
          </cell>
          <cell r="C2742" t="str">
            <v>parital removal of fibula</v>
          </cell>
          <cell r="D2742">
            <v>552.35249999999996</v>
          </cell>
        </row>
        <row r="2743">
          <cell r="A2743">
            <v>27645</v>
          </cell>
          <cell r="C2743" t="str">
            <v>radical resection of tumor, bone; tibia</v>
          </cell>
          <cell r="D2743">
            <v>836.32500000000005</v>
          </cell>
        </row>
        <row r="2744">
          <cell r="A2744">
            <v>27646</v>
          </cell>
          <cell r="C2744" t="str">
            <v>removal of fibula</v>
          </cell>
          <cell r="D2744">
            <v>739.91399999999999</v>
          </cell>
        </row>
        <row r="2745">
          <cell r="A2745">
            <v>27647</v>
          </cell>
          <cell r="C2745" t="str">
            <v>radical resection of tumor, bone; talus or calcaneus</v>
          </cell>
          <cell r="D2745">
            <v>657.39449999999999</v>
          </cell>
        </row>
        <row r="2746">
          <cell r="A2746">
            <v>27648</v>
          </cell>
          <cell r="C2746" t="str">
            <v>injection procedure for ankle arthrography</v>
          </cell>
          <cell r="D2746">
            <v>43.6905</v>
          </cell>
        </row>
        <row r="2747">
          <cell r="A2747">
            <v>27650</v>
          </cell>
          <cell r="C2747" t="str">
            <v>repair achilles tendon</v>
          </cell>
          <cell r="D2747">
            <v>536.61300000000006</v>
          </cell>
        </row>
        <row r="2748">
          <cell r="A2748">
            <v>27652</v>
          </cell>
          <cell r="C2748" t="str">
            <v>repair/graft achilles tendon</v>
          </cell>
          <cell r="D2748">
            <v>592.68299999999999</v>
          </cell>
        </row>
        <row r="2749">
          <cell r="A2749">
            <v>27654</v>
          </cell>
          <cell r="C2749" t="str">
            <v>repair achilles tendon</v>
          </cell>
          <cell r="D2749">
            <v>578.40300000000002</v>
          </cell>
        </row>
        <row r="2750">
          <cell r="A2750">
            <v>27656</v>
          </cell>
          <cell r="C2750" t="str">
            <v>repair fascial defect of leg</v>
          </cell>
          <cell r="D2750">
            <v>277.31549999999999</v>
          </cell>
        </row>
        <row r="2751">
          <cell r="A2751">
            <v>27658</v>
          </cell>
          <cell r="C2751" t="str">
            <v>repair of leg tendon</v>
          </cell>
          <cell r="D2751">
            <v>304.017</v>
          </cell>
        </row>
        <row r="2752">
          <cell r="A2752">
            <v>27659</v>
          </cell>
          <cell r="C2752" t="str">
            <v>repair of leg tendon</v>
          </cell>
          <cell r="D2752">
            <v>400.45949999999999</v>
          </cell>
        </row>
        <row r="2753">
          <cell r="A2753">
            <v>27664</v>
          </cell>
          <cell r="C2753" t="str">
            <v>repair of leg tendon</v>
          </cell>
          <cell r="D2753">
            <v>289.42200000000003</v>
          </cell>
        </row>
        <row r="2754">
          <cell r="A2754">
            <v>27665</v>
          </cell>
          <cell r="C2754" t="str">
            <v>repair of leg tendon</v>
          </cell>
          <cell r="D2754">
            <v>331.98899999999998</v>
          </cell>
        </row>
        <row r="2755">
          <cell r="A2755">
            <v>27675</v>
          </cell>
          <cell r="C2755" t="str">
            <v>repair for dislocating peroneal tendons w/o fibula</v>
          </cell>
          <cell r="D2755">
            <v>408.46050000000002</v>
          </cell>
        </row>
        <row r="2756">
          <cell r="A2756">
            <v>27676</v>
          </cell>
          <cell r="C2756" t="str">
            <v>repair disloc peroneal tendons with fibular osteo</v>
          </cell>
          <cell r="D2756">
            <v>495.34800000000001</v>
          </cell>
        </row>
        <row r="2757">
          <cell r="A2757">
            <v>27680</v>
          </cell>
          <cell r="C2757" t="str">
            <v>release of leg tendon</v>
          </cell>
          <cell r="D2757">
            <v>344.83049999999997</v>
          </cell>
        </row>
        <row r="2758">
          <cell r="A2758">
            <v>27681</v>
          </cell>
          <cell r="C2758" t="str">
            <v>amb surg tenolysis multiple ankle flexor</v>
          </cell>
          <cell r="D2758">
            <v>410.97</v>
          </cell>
        </row>
        <row r="2759">
          <cell r="A2759">
            <v>27685</v>
          </cell>
          <cell r="C2759" t="str">
            <v>lengthening or shortening of tendon single</v>
          </cell>
          <cell r="D2759">
            <v>380.88749999999999</v>
          </cell>
        </row>
        <row r="2760">
          <cell r="A2760">
            <v>27686</v>
          </cell>
          <cell r="C2760" t="str">
            <v>lengthening or shortening of tendon multiple each</v>
          </cell>
          <cell r="D2760">
            <v>448.78050000000002</v>
          </cell>
        </row>
        <row r="2761">
          <cell r="A2761">
            <v>27687</v>
          </cell>
          <cell r="C2761" t="str">
            <v>gastrocnemius recession</v>
          </cell>
          <cell r="D2761">
            <v>369.33749999999998</v>
          </cell>
        </row>
        <row r="2762">
          <cell r="A2762">
            <v>27690</v>
          </cell>
          <cell r="C2762" t="str">
            <v>revision of leg tendon</v>
          </cell>
          <cell r="D2762">
            <v>509.30250000000001</v>
          </cell>
        </row>
        <row r="2763">
          <cell r="A2763">
            <v>27691</v>
          </cell>
          <cell r="C2763" t="str">
            <v>revision of leg tendon</v>
          </cell>
          <cell r="D2763">
            <v>597.11400000000003</v>
          </cell>
        </row>
        <row r="2764">
          <cell r="A2764">
            <v>27692</v>
          </cell>
          <cell r="C2764" t="str">
            <v>transfer or transplant of single tendon (with muscle redirection or rerouting);</v>
          </cell>
          <cell r="D2764">
            <v>91.780500000000004</v>
          </cell>
        </row>
        <row r="2765">
          <cell r="A2765">
            <v>27695</v>
          </cell>
          <cell r="C2765" t="str">
            <v>repair of ankle ligament</v>
          </cell>
          <cell r="D2765">
            <v>392.86799999999999</v>
          </cell>
        </row>
        <row r="2766">
          <cell r="A2766">
            <v>27696</v>
          </cell>
          <cell r="C2766" t="str">
            <v>repair ofankle ligaments</v>
          </cell>
          <cell r="D2766">
            <v>470.69400000000002</v>
          </cell>
        </row>
        <row r="2767">
          <cell r="A2767">
            <v>27698</v>
          </cell>
          <cell r="C2767" t="str">
            <v>suture secondary repair ligament ankle collateral</v>
          </cell>
          <cell r="D2767">
            <v>528.654</v>
          </cell>
        </row>
        <row r="2768">
          <cell r="A2768">
            <v>27700</v>
          </cell>
          <cell r="C2768" t="str">
            <v>repair of ankle</v>
          </cell>
          <cell r="D2768">
            <v>501.32249999999999</v>
          </cell>
        </row>
        <row r="2769">
          <cell r="A2769">
            <v>27702</v>
          </cell>
          <cell r="C2769" t="str">
            <v>arthroplasty ankle with implant</v>
          </cell>
          <cell r="D2769">
            <v>798.85050000000001</v>
          </cell>
        </row>
        <row r="2770">
          <cell r="A2770">
            <v>27703</v>
          </cell>
          <cell r="C2770" t="str">
            <v>arthroplasty, ankle; revision, total ankle</v>
          </cell>
          <cell r="D2770">
            <v>925.15499999999997</v>
          </cell>
        </row>
        <row r="2771">
          <cell r="A2771">
            <v>27704</v>
          </cell>
          <cell r="C2771" t="str">
            <v>removal of ankle implant</v>
          </cell>
          <cell r="D2771">
            <v>451.34249999999997</v>
          </cell>
        </row>
        <row r="2772">
          <cell r="A2772">
            <v>27705</v>
          </cell>
          <cell r="C2772" t="str">
            <v>incision of tibia</v>
          </cell>
          <cell r="D2772">
            <v>612.37049999999999</v>
          </cell>
        </row>
        <row r="2773">
          <cell r="A2773">
            <v>27707</v>
          </cell>
          <cell r="C2773" t="str">
            <v>incision of fibula</v>
          </cell>
          <cell r="D2773">
            <v>308.87849999999997</v>
          </cell>
        </row>
        <row r="2774">
          <cell r="A2774">
            <v>27709</v>
          </cell>
          <cell r="C2774" t="str">
            <v>incision of tibia &amp; fibula</v>
          </cell>
          <cell r="D2774">
            <v>897.49800000000005</v>
          </cell>
        </row>
        <row r="2775">
          <cell r="A2775">
            <v>27712</v>
          </cell>
          <cell r="C2775" t="str">
            <v>osteotomy; multiple, with realignment on intramedullary rod (eg, sofield type</v>
          </cell>
          <cell r="D2775">
            <v>873.98850000000004</v>
          </cell>
        </row>
        <row r="2776">
          <cell r="A2776">
            <v>27715</v>
          </cell>
          <cell r="C2776" t="str">
            <v>revision of lower leg</v>
          </cell>
          <cell r="D2776">
            <v>853.65</v>
          </cell>
        </row>
        <row r="2777">
          <cell r="A2777">
            <v>27720</v>
          </cell>
          <cell r="C2777" t="str">
            <v>repair of lower leg</v>
          </cell>
          <cell r="D2777">
            <v>700.63350000000003</v>
          </cell>
        </row>
        <row r="2778">
          <cell r="A2778">
            <v>27722</v>
          </cell>
          <cell r="C2778" t="str">
            <v>repair/graft of lower leg</v>
          </cell>
          <cell r="D2778">
            <v>699.24749999999995</v>
          </cell>
        </row>
        <row r="2779">
          <cell r="A2779">
            <v>27724</v>
          </cell>
          <cell r="C2779" t="str">
            <v>repair/graft of lower leg</v>
          </cell>
          <cell r="D2779">
            <v>1032.5909999999999</v>
          </cell>
        </row>
        <row r="2780">
          <cell r="A2780">
            <v>27725</v>
          </cell>
          <cell r="C2780" t="str">
            <v>repair malunion tibia by synostosis with fibula</v>
          </cell>
          <cell r="D2780">
            <v>958.61850000000004</v>
          </cell>
        </row>
        <row r="2781">
          <cell r="A2781">
            <v>27727</v>
          </cell>
          <cell r="C2781" t="str">
            <v>repair congenital pseudarthrosis tibia</v>
          </cell>
          <cell r="D2781">
            <v>780.20249999999999</v>
          </cell>
        </row>
        <row r="2782">
          <cell r="A2782">
            <v>27730</v>
          </cell>
          <cell r="C2782" t="str">
            <v>repair of tibia epiphysis</v>
          </cell>
          <cell r="D2782">
            <v>465.18150000000003</v>
          </cell>
        </row>
        <row r="2783">
          <cell r="A2783">
            <v>27732</v>
          </cell>
          <cell r="C2783" t="str">
            <v>repair of fibula epiphysis</v>
          </cell>
          <cell r="D2783">
            <v>316.24950000000001</v>
          </cell>
        </row>
        <row r="2784">
          <cell r="A2784">
            <v>27734</v>
          </cell>
          <cell r="C2784" t="str">
            <v>repair lower leg epiphyses</v>
          </cell>
          <cell r="D2784">
            <v>476.1225</v>
          </cell>
        </row>
        <row r="2785">
          <cell r="A2785">
            <v>27740</v>
          </cell>
          <cell r="C2785" t="str">
            <v>repair lower leg epiphyses</v>
          </cell>
          <cell r="D2785">
            <v>528.12900000000002</v>
          </cell>
        </row>
        <row r="2786">
          <cell r="A2786">
            <v>27742</v>
          </cell>
          <cell r="C2786" t="str">
            <v>repair of leg epiphyses</v>
          </cell>
          <cell r="D2786">
            <v>557.34</v>
          </cell>
        </row>
        <row r="2787">
          <cell r="A2787">
            <v>27745</v>
          </cell>
          <cell r="C2787" t="str">
            <v>prophylactic treatment tibia</v>
          </cell>
          <cell r="D2787">
            <v>600.73649999999998</v>
          </cell>
        </row>
        <row r="2788">
          <cell r="A2788">
            <v>27750</v>
          </cell>
          <cell r="C2788" t="str">
            <v>treatment of tibia fracture</v>
          </cell>
          <cell r="D2788">
            <v>232.3125</v>
          </cell>
        </row>
        <row r="2789">
          <cell r="A2789">
            <v>27752</v>
          </cell>
          <cell r="C2789" t="str">
            <v>repair of tibia fracture</v>
          </cell>
          <cell r="D2789">
            <v>383.10300000000001</v>
          </cell>
        </row>
        <row r="2790">
          <cell r="A2790">
            <v>27756</v>
          </cell>
          <cell r="C2790" t="str">
            <v>repair of tibia fracture</v>
          </cell>
          <cell r="D2790">
            <v>445.6515</v>
          </cell>
        </row>
        <row r="2791">
          <cell r="A2791">
            <v>27758</v>
          </cell>
          <cell r="C2791" t="str">
            <v>open rx closed or open tibial shaft fx complicated</v>
          </cell>
          <cell r="D2791">
            <v>706.31399999999996</v>
          </cell>
        </row>
        <row r="2792">
          <cell r="A2792">
            <v>27759</v>
          </cell>
          <cell r="C2792" t="str">
            <v>open tx tibial shaft fx by intermedullary implant</v>
          </cell>
          <cell r="D2792">
            <v>801.24450000000002</v>
          </cell>
        </row>
        <row r="2793">
          <cell r="A2793">
            <v>27760</v>
          </cell>
          <cell r="C2793" t="str">
            <v>treatment of ankle fracture</v>
          </cell>
          <cell r="D2793">
            <v>221.36099999999999</v>
          </cell>
        </row>
        <row r="2794">
          <cell r="A2794">
            <v>27762</v>
          </cell>
          <cell r="C2794" t="str">
            <v>repair of ankle fracture</v>
          </cell>
          <cell r="D2794">
            <v>339.31799999999998</v>
          </cell>
        </row>
        <row r="2795">
          <cell r="A2795">
            <v>27766</v>
          </cell>
          <cell r="C2795" t="str">
            <v>repair of ankle fracture</v>
          </cell>
          <cell r="D2795">
            <v>479.50349999999997</v>
          </cell>
        </row>
        <row r="2796">
          <cell r="A2796">
            <v>27780</v>
          </cell>
          <cell r="C2796" t="str">
            <v>treatment of fibula fracture</v>
          </cell>
          <cell r="D2796">
            <v>197.49449999999999</v>
          </cell>
        </row>
        <row r="2797">
          <cell r="A2797">
            <v>27781</v>
          </cell>
          <cell r="C2797" t="str">
            <v>repair of fibula fracture</v>
          </cell>
          <cell r="D2797">
            <v>295.9425</v>
          </cell>
        </row>
        <row r="2798">
          <cell r="A2798">
            <v>27784</v>
          </cell>
          <cell r="C2798" t="str">
            <v>repair of fibula fracture</v>
          </cell>
          <cell r="D2798">
            <v>545.52750000000003</v>
          </cell>
        </row>
        <row r="2799">
          <cell r="A2799">
            <v>27786</v>
          </cell>
          <cell r="C2799" t="str">
            <v>treatment of ankle fracture</v>
          </cell>
          <cell r="D2799">
            <v>208.07849999999999</v>
          </cell>
        </row>
        <row r="2800">
          <cell r="A2800">
            <v>27788</v>
          </cell>
          <cell r="C2800" t="str">
            <v>repair of ankle fracture</v>
          </cell>
          <cell r="D2800">
            <v>295.37549999999999</v>
          </cell>
        </row>
        <row r="2801">
          <cell r="A2801">
            <v>27792</v>
          </cell>
          <cell r="C2801" t="str">
            <v>repair of ankle fracture</v>
          </cell>
          <cell r="D2801">
            <v>551.42849999999999</v>
          </cell>
        </row>
        <row r="2802">
          <cell r="A2802">
            <v>27808</v>
          </cell>
          <cell r="C2802" t="str">
            <v>treatment of ankle fracture</v>
          </cell>
          <cell r="D2802">
            <v>216.86699999999999</v>
          </cell>
        </row>
        <row r="2803">
          <cell r="A2803">
            <v>27810</v>
          </cell>
          <cell r="C2803" t="str">
            <v>repair of ankle fracture</v>
          </cell>
          <cell r="D2803">
            <v>330.80250000000001</v>
          </cell>
        </row>
        <row r="2804">
          <cell r="A2804">
            <v>27814</v>
          </cell>
          <cell r="C2804" t="str">
            <v>repair of ankle fracture</v>
          </cell>
          <cell r="D2804">
            <v>615.447</v>
          </cell>
        </row>
        <row r="2805">
          <cell r="A2805">
            <v>27816</v>
          </cell>
          <cell r="C2805" t="str">
            <v>treatment of ankle fracture</v>
          </cell>
          <cell r="D2805">
            <v>206.36699999999999</v>
          </cell>
        </row>
        <row r="2806">
          <cell r="A2806">
            <v>27818</v>
          </cell>
          <cell r="C2806" t="str">
            <v>repair of ankle fracture</v>
          </cell>
          <cell r="D2806">
            <v>338.67750000000001</v>
          </cell>
        </row>
        <row r="2807">
          <cell r="A2807">
            <v>27822</v>
          </cell>
          <cell r="C2807" t="str">
            <v>open rx closed or open trimalleolar ankle fx med a</v>
          </cell>
          <cell r="D2807">
            <v>672.90300000000002</v>
          </cell>
        </row>
        <row r="2808">
          <cell r="A2808">
            <v>27823</v>
          </cell>
          <cell r="C2808" t="str">
            <v>open rx closed or open trimalleolar ankle fx w/int</v>
          </cell>
          <cell r="D2808">
            <v>767.72850000000005</v>
          </cell>
        </row>
        <row r="2809">
          <cell r="A2809">
            <v>27824</v>
          </cell>
          <cell r="C2809" t="str">
            <v>closed treatment of fracture of weight bearing articular portion</v>
          </cell>
          <cell r="D2809">
            <v>221.613</v>
          </cell>
        </row>
        <row r="2810">
          <cell r="A2810">
            <v>27825</v>
          </cell>
          <cell r="C2810" t="str">
            <v>closed tx fx st bearing portion tibia; with skel trac</v>
          </cell>
          <cell r="D2810">
            <v>389.26650000000001</v>
          </cell>
        </row>
        <row r="2811">
          <cell r="A2811">
            <v>27826</v>
          </cell>
          <cell r="C2811" t="str">
            <v>open tx fx distal tibia w fixation of fibula only</v>
          </cell>
          <cell r="D2811">
            <v>646.0335</v>
          </cell>
        </row>
        <row r="2812">
          <cell r="A2812">
            <v>27827</v>
          </cell>
          <cell r="C2812" t="str">
            <v>open tx fix tibia with fixation fibula or tibia only</v>
          </cell>
          <cell r="D2812">
            <v>861.94500000000005</v>
          </cell>
        </row>
        <row r="2813">
          <cell r="A2813">
            <v>27828</v>
          </cell>
          <cell r="C2813" t="str">
            <v>open tx fx tibia w fix fibula only/tibia &amp; fibula</v>
          </cell>
          <cell r="D2813">
            <v>1032.6120000000001</v>
          </cell>
        </row>
        <row r="2814">
          <cell r="A2814">
            <v>27829</v>
          </cell>
          <cell r="C2814" t="str">
            <v>open tx tibiofibular jnt</v>
          </cell>
          <cell r="D2814">
            <v>515.77049999999997</v>
          </cell>
        </row>
        <row r="2815">
          <cell r="A2815">
            <v>27830</v>
          </cell>
          <cell r="C2815" t="str">
            <v>repair lower leg dislocation</v>
          </cell>
          <cell r="D2815">
            <v>251.42250000000001</v>
          </cell>
        </row>
        <row r="2816">
          <cell r="A2816">
            <v>27831</v>
          </cell>
          <cell r="C2816" t="str">
            <v>closed treatment of proximal tibiofibular joint dislocation;</v>
          </cell>
          <cell r="D2816">
            <v>293.286</v>
          </cell>
        </row>
        <row r="2817">
          <cell r="A2817">
            <v>27832</v>
          </cell>
          <cell r="C2817" t="str">
            <v>repair lower leg dislocation</v>
          </cell>
          <cell r="D2817">
            <v>556.83600000000001</v>
          </cell>
        </row>
        <row r="2818">
          <cell r="A2818">
            <v>27840</v>
          </cell>
          <cell r="C2818" t="str">
            <v>repair ankle dislocation</v>
          </cell>
          <cell r="D2818">
            <v>271.09949999999998</v>
          </cell>
        </row>
        <row r="2819">
          <cell r="A2819">
            <v>27842</v>
          </cell>
          <cell r="C2819" t="str">
            <v>repair ankle dislocation</v>
          </cell>
          <cell r="D2819">
            <v>379.428</v>
          </cell>
        </row>
        <row r="2820">
          <cell r="A2820">
            <v>27846</v>
          </cell>
          <cell r="C2820" t="str">
            <v>repair ankle dislocation</v>
          </cell>
          <cell r="D2820">
            <v>587.67449999999997</v>
          </cell>
        </row>
        <row r="2821">
          <cell r="A2821">
            <v>27848</v>
          </cell>
          <cell r="C2821" t="str">
            <v>repair ankle dislocation</v>
          </cell>
          <cell r="D2821">
            <v>665.4375</v>
          </cell>
        </row>
        <row r="2822">
          <cell r="A2822">
            <v>27860</v>
          </cell>
          <cell r="C2822" t="str">
            <v>manipulation of ankle under general anesthesia (includes application</v>
          </cell>
          <cell r="D2822">
            <v>141.6765</v>
          </cell>
        </row>
        <row r="2823">
          <cell r="A2823">
            <v>27870</v>
          </cell>
          <cell r="C2823" t="str">
            <v>amb surg arthrodesis ankle any method</v>
          </cell>
          <cell r="D2823">
            <v>840.58799999999997</v>
          </cell>
        </row>
        <row r="2824">
          <cell r="A2824">
            <v>27871</v>
          </cell>
          <cell r="C2824" t="str">
            <v>arthrodesis tibiofibular joint proximal or distal</v>
          </cell>
          <cell r="D2824">
            <v>550.65150000000006</v>
          </cell>
        </row>
        <row r="2825">
          <cell r="A2825">
            <v>27880</v>
          </cell>
          <cell r="C2825" t="str">
            <v>amputation of lower leg</v>
          </cell>
          <cell r="D2825">
            <v>746.84400000000005</v>
          </cell>
        </row>
        <row r="2826">
          <cell r="A2826">
            <v>27881</v>
          </cell>
          <cell r="C2826" t="str">
            <v>amputation leg w/immediate fitting technique inc a</v>
          </cell>
          <cell r="D2826">
            <v>717.22349999999994</v>
          </cell>
        </row>
        <row r="2827">
          <cell r="A2827">
            <v>27882</v>
          </cell>
          <cell r="C2827" t="str">
            <v>amputation of lower leg</v>
          </cell>
          <cell r="D2827">
            <v>505.97399999999999</v>
          </cell>
        </row>
        <row r="2828">
          <cell r="A2828">
            <v>27884</v>
          </cell>
          <cell r="C2828" t="str">
            <v>amputation, leg, through tibia and fibula;</v>
          </cell>
          <cell r="D2828">
            <v>469.5915</v>
          </cell>
        </row>
        <row r="2829">
          <cell r="A2829">
            <v>27886</v>
          </cell>
          <cell r="C2829" t="str">
            <v>amputation follow-up surgery</v>
          </cell>
          <cell r="D2829">
            <v>535.73099999999999</v>
          </cell>
        </row>
        <row r="2830">
          <cell r="A2830">
            <v>27888</v>
          </cell>
          <cell r="C2830" t="str">
            <v>amputation, ankle, through malleoli of tibia and fibula (eg, syme, pirogoff</v>
          </cell>
          <cell r="D2830">
            <v>566.12850000000003</v>
          </cell>
        </row>
        <row r="2831">
          <cell r="A2831">
            <v>27889</v>
          </cell>
          <cell r="C2831" t="str">
            <v>ankle disarticulation</v>
          </cell>
          <cell r="D2831">
            <v>554.48400000000004</v>
          </cell>
        </row>
        <row r="2832">
          <cell r="A2832">
            <v>27892</v>
          </cell>
          <cell r="C2832" t="str">
            <v>decompression fasciotomy, leg: ant &amp;/or lat compar</v>
          </cell>
          <cell r="D2832">
            <v>434.19600000000003</v>
          </cell>
        </row>
        <row r="2833">
          <cell r="A2833">
            <v>27893</v>
          </cell>
          <cell r="C2833" t="str">
            <v>decompression fasciotomy, leg; posterior compart.</v>
          </cell>
          <cell r="D2833">
            <v>439.25700000000001</v>
          </cell>
        </row>
        <row r="2834">
          <cell r="A2834">
            <v>27894</v>
          </cell>
          <cell r="C2834" t="str">
            <v>decompression fasciotomy, leg; ant &amp;/or lat &amp; post</v>
          </cell>
          <cell r="D2834">
            <v>675.55949999999996</v>
          </cell>
        </row>
        <row r="2835">
          <cell r="A2835">
            <v>28001</v>
          </cell>
          <cell r="C2835" t="str">
            <v>incision and drainage, bursa, foot</v>
          </cell>
          <cell r="D2835">
            <v>147.756</v>
          </cell>
        </row>
        <row r="2836">
          <cell r="A2836">
            <v>28002</v>
          </cell>
          <cell r="C2836" t="str">
            <v>deep infec req dissec sing bursal space</v>
          </cell>
          <cell r="D2836">
            <v>311.51400000000001</v>
          </cell>
        </row>
        <row r="2837">
          <cell r="A2837">
            <v>28003</v>
          </cell>
          <cell r="C2837" t="str">
            <v>drainage of foot</v>
          </cell>
          <cell r="D2837">
            <v>460.09949999999998</v>
          </cell>
        </row>
        <row r="2838">
          <cell r="A2838">
            <v>28005</v>
          </cell>
          <cell r="C2838" t="str">
            <v>drainage of foot</v>
          </cell>
          <cell r="D2838">
            <v>500.25150000000002</v>
          </cell>
        </row>
        <row r="2839">
          <cell r="A2839">
            <v>28008</v>
          </cell>
          <cell r="C2839" t="str">
            <v>amb surg fasciotomy plantar and/or toe</v>
          </cell>
          <cell r="D2839">
            <v>249.70050000000001</v>
          </cell>
        </row>
        <row r="2840">
          <cell r="A2840">
            <v>28010</v>
          </cell>
          <cell r="C2840" t="str">
            <v>incision of toe tendon</v>
          </cell>
          <cell r="D2840">
            <v>172.34700000000001</v>
          </cell>
        </row>
        <row r="2841">
          <cell r="A2841">
            <v>28011</v>
          </cell>
          <cell r="C2841" t="str">
            <v>incision of toe tendon</v>
          </cell>
          <cell r="D2841">
            <v>243.2955</v>
          </cell>
        </row>
        <row r="2842">
          <cell r="A2842">
            <v>28020</v>
          </cell>
          <cell r="C2842" t="str">
            <v>exploration of a foot joint</v>
          </cell>
          <cell r="D2842">
            <v>292.64550000000003</v>
          </cell>
        </row>
        <row r="2843">
          <cell r="A2843">
            <v>28022</v>
          </cell>
          <cell r="C2843" t="str">
            <v>exploration of a foot joint</v>
          </cell>
          <cell r="D2843">
            <v>270.96300000000002</v>
          </cell>
        </row>
        <row r="2844">
          <cell r="A2844">
            <v>28024</v>
          </cell>
          <cell r="C2844" t="str">
            <v>exploration of a toe joint</v>
          </cell>
          <cell r="D2844">
            <v>256.70400000000001</v>
          </cell>
        </row>
        <row r="2845">
          <cell r="A2845">
            <v>28035</v>
          </cell>
          <cell r="C2845" t="str">
            <v>tarsal tunnel release</v>
          </cell>
          <cell r="D2845">
            <v>295.45949999999999</v>
          </cell>
        </row>
        <row r="2846">
          <cell r="A2846">
            <v>28043</v>
          </cell>
          <cell r="C2846" t="str">
            <v>excision benign tumor subcutaneous.</v>
          </cell>
          <cell r="D2846">
            <v>211.84800000000001</v>
          </cell>
        </row>
        <row r="2847">
          <cell r="A2847">
            <v>28045</v>
          </cell>
          <cell r="C2847" t="str">
            <v>excision benign tumor deep subfascial intramuscula</v>
          </cell>
          <cell r="D2847">
            <v>269.7765</v>
          </cell>
        </row>
        <row r="2848">
          <cell r="A2848">
            <v>28046</v>
          </cell>
          <cell r="C2848" t="str">
            <v>radical resection soft tissue tumor foot</v>
          </cell>
          <cell r="D2848">
            <v>553.49699999999996</v>
          </cell>
        </row>
        <row r="2849">
          <cell r="A2849">
            <v>28050</v>
          </cell>
          <cell r="C2849" t="str">
            <v>arthrotomy with biopsy; intertarsal or tarsometatarsal joint</v>
          </cell>
          <cell r="D2849">
            <v>254.37299999999999</v>
          </cell>
        </row>
        <row r="2850">
          <cell r="A2850">
            <v>28052</v>
          </cell>
          <cell r="C2850" t="str">
            <v>arthrotomy for synovial biopsy;</v>
          </cell>
          <cell r="D2850">
            <v>231.54599999999999</v>
          </cell>
        </row>
        <row r="2851">
          <cell r="A2851">
            <v>28054</v>
          </cell>
          <cell r="C2851" t="str">
            <v>arthrotomy for synovial biopsy;</v>
          </cell>
          <cell r="D2851">
            <v>210.714</v>
          </cell>
        </row>
        <row r="2852">
          <cell r="A2852">
            <v>28055</v>
          </cell>
          <cell r="C2852" t="str">
            <v>neurectomy, intrinsic musculature of foot</v>
          </cell>
          <cell r="D2852">
            <v>325.23750000000001</v>
          </cell>
        </row>
        <row r="2853">
          <cell r="A2853">
            <v>28060</v>
          </cell>
          <cell r="C2853" t="str">
            <v>amb surg fasciectomy plantar</v>
          </cell>
          <cell r="D2853">
            <v>297.03449999999998</v>
          </cell>
        </row>
        <row r="2854">
          <cell r="A2854">
            <v>28062</v>
          </cell>
          <cell r="C2854" t="str">
            <v>amb surg fasciectomy plantar</v>
          </cell>
          <cell r="D2854">
            <v>349.2405</v>
          </cell>
        </row>
        <row r="2855">
          <cell r="A2855">
            <v>28070</v>
          </cell>
          <cell r="C2855" t="str">
            <v>amb surg synovectomy intertarsal/tarsometatarsal</v>
          </cell>
          <cell r="D2855">
            <v>290.65050000000002</v>
          </cell>
        </row>
        <row r="2856">
          <cell r="A2856">
            <v>28072</v>
          </cell>
          <cell r="C2856" t="str">
            <v>amb surg synovectomy metatarsophalangeal joint</v>
          </cell>
          <cell r="D2856">
            <v>280.46550000000002</v>
          </cell>
        </row>
        <row r="2857">
          <cell r="A2857">
            <v>28080</v>
          </cell>
          <cell r="C2857" t="str">
            <v>amb surg excision morton neuroma single each</v>
          </cell>
          <cell r="D2857">
            <v>283.12200000000001</v>
          </cell>
        </row>
        <row r="2858">
          <cell r="A2858">
            <v>28086</v>
          </cell>
          <cell r="C2858" t="str">
            <v>synovectomy, tendon sheath, foot;</v>
          </cell>
          <cell r="D2858">
            <v>292.91849999999999</v>
          </cell>
        </row>
        <row r="2859">
          <cell r="A2859">
            <v>28088</v>
          </cell>
          <cell r="C2859" t="str">
            <v>amb surg synovectomy tendon sheath extensor foot</v>
          </cell>
          <cell r="D2859">
            <v>243.6</v>
          </cell>
        </row>
        <row r="2860">
          <cell r="A2860">
            <v>28090</v>
          </cell>
          <cell r="C2860" t="str">
            <v>amb surg synovectomy foot tendon/fibrous tissue</v>
          </cell>
          <cell r="D2860">
            <v>255.76949999999999</v>
          </cell>
        </row>
        <row r="2861">
          <cell r="A2861">
            <v>28092</v>
          </cell>
          <cell r="C2861" t="str">
            <v>amb surg synovectomy toes</v>
          </cell>
          <cell r="D2861">
            <v>223.9545</v>
          </cell>
        </row>
        <row r="2862">
          <cell r="A2862">
            <v>28100</v>
          </cell>
          <cell r="C2862" t="str">
            <v>removal of heel lesion</v>
          </cell>
          <cell r="D2862">
            <v>332.08350000000002</v>
          </cell>
        </row>
        <row r="2863">
          <cell r="A2863">
            <v>28102</v>
          </cell>
          <cell r="C2863" t="str">
            <v>excision or curettage of bone cyst or benign tumor, talus or calcaneus;</v>
          </cell>
          <cell r="D2863">
            <v>453.15899999999999</v>
          </cell>
        </row>
        <row r="2864">
          <cell r="A2864">
            <v>28103</v>
          </cell>
          <cell r="C2864" t="str">
            <v>removal/graft heel lesion</v>
          </cell>
          <cell r="D2864">
            <v>366.59699999999998</v>
          </cell>
        </row>
        <row r="2865">
          <cell r="A2865">
            <v>28104</v>
          </cell>
          <cell r="C2865" t="str">
            <v>excision or curettage of bone cyst or benign tumor, tarsal or metatarsal,</v>
          </cell>
          <cell r="D2865">
            <v>290.98649999999998</v>
          </cell>
        </row>
        <row r="2866">
          <cell r="A2866">
            <v>28106</v>
          </cell>
          <cell r="C2866" t="str">
            <v>excision or curettage of bone cyst or benign tumor, tarsal</v>
          </cell>
          <cell r="D2866">
            <v>387.96449999999999</v>
          </cell>
        </row>
        <row r="2867">
          <cell r="A2867">
            <v>28107</v>
          </cell>
          <cell r="C2867" t="str">
            <v>removal/graft foot lesion</v>
          </cell>
          <cell r="D2867">
            <v>317.45699999999999</v>
          </cell>
        </row>
        <row r="2868">
          <cell r="A2868">
            <v>28108</v>
          </cell>
          <cell r="C2868" t="str">
            <v>removal of toe lesions</v>
          </cell>
          <cell r="D2868">
            <v>239.988</v>
          </cell>
        </row>
        <row r="2869">
          <cell r="A2869">
            <v>28110</v>
          </cell>
          <cell r="C2869" t="str">
            <v>ostectomy, partial excision, fifth metatarsal head (bunionette)</v>
          </cell>
          <cell r="D2869">
            <v>239.3895</v>
          </cell>
        </row>
        <row r="2870">
          <cell r="A2870">
            <v>28111</v>
          </cell>
          <cell r="C2870" t="str">
            <v>amb surg ostectomy comp excision 1st metatars head</v>
          </cell>
          <cell r="D2870">
            <v>280.41300000000001</v>
          </cell>
        </row>
        <row r="2871">
          <cell r="A2871">
            <v>28112</v>
          </cell>
          <cell r="C2871" t="str">
            <v>amb surg ostectomy compl excision oth metatar head</v>
          </cell>
          <cell r="D2871">
            <v>261.83850000000001</v>
          </cell>
        </row>
        <row r="2872">
          <cell r="A2872">
            <v>28113</v>
          </cell>
          <cell r="C2872" t="str">
            <v>amb surg ostectomy comp excision 5th metatars head</v>
          </cell>
          <cell r="D2872">
            <v>341.8485</v>
          </cell>
        </row>
        <row r="2873">
          <cell r="A2873">
            <v>28114</v>
          </cell>
          <cell r="C2873" t="str">
            <v>ostectomy, complete excision; all metatarsal heads, with partial proximal</v>
          </cell>
          <cell r="D2873">
            <v>661.82550000000003</v>
          </cell>
        </row>
        <row r="2874">
          <cell r="A2874">
            <v>28116</v>
          </cell>
          <cell r="C2874" t="str">
            <v>revision of foot</v>
          </cell>
          <cell r="D2874">
            <v>471.22949999999997</v>
          </cell>
        </row>
        <row r="2875">
          <cell r="A2875">
            <v>28118</v>
          </cell>
          <cell r="C2875" t="str">
            <v>partial removal of heel</v>
          </cell>
          <cell r="D2875">
            <v>340.2</v>
          </cell>
        </row>
        <row r="2876">
          <cell r="A2876">
            <v>28119</v>
          </cell>
          <cell r="C2876" t="str">
            <v>amb surg ostectomy for spur w/wo plantar fac relea</v>
          </cell>
          <cell r="D2876">
            <v>301.06650000000002</v>
          </cell>
        </row>
        <row r="2877">
          <cell r="A2877">
            <v>28120</v>
          </cell>
          <cell r="C2877" t="str">
            <v>amb surg partial exc bone-sequestrectomy</v>
          </cell>
          <cell r="D2877">
            <v>323.57850000000002</v>
          </cell>
        </row>
        <row r="2878">
          <cell r="A2878">
            <v>28122</v>
          </cell>
          <cell r="C2878" t="str">
            <v>amb surg partial exc tarsal/metatarsal bone</v>
          </cell>
          <cell r="D2878">
            <v>415.92599999999999</v>
          </cell>
        </row>
        <row r="2879">
          <cell r="A2879">
            <v>28124</v>
          </cell>
          <cell r="C2879" t="str">
            <v>partial excision (craterization, saucerization, sequestrectomy, or</v>
          </cell>
          <cell r="D2879">
            <v>277.30500000000001</v>
          </cell>
        </row>
        <row r="2880">
          <cell r="A2880">
            <v>28126</v>
          </cell>
          <cell r="C2880" t="str">
            <v>resection, partial or complete, phalangeal base, each toe</v>
          </cell>
          <cell r="D2880">
            <v>208.25700000000001</v>
          </cell>
        </row>
        <row r="2881">
          <cell r="A2881">
            <v>28130</v>
          </cell>
          <cell r="C2881" t="str">
            <v>removal of bone of ankle</v>
          </cell>
          <cell r="D2881">
            <v>516.87300000000005</v>
          </cell>
        </row>
        <row r="2882">
          <cell r="A2882">
            <v>28140</v>
          </cell>
          <cell r="C2882" t="str">
            <v>amb surg metatarsectomy</v>
          </cell>
          <cell r="D2882">
            <v>378.86099999999999</v>
          </cell>
        </row>
        <row r="2883">
          <cell r="A2883">
            <v>28150</v>
          </cell>
          <cell r="C2883" t="str">
            <v>amb surg phalangectomy single each</v>
          </cell>
          <cell r="D2883">
            <v>237.99299999999999</v>
          </cell>
        </row>
        <row r="2884">
          <cell r="A2884">
            <v>28153</v>
          </cell>
          <cell r="C2884" t="str">
            <v>resection, condyle(s), distal end of phalanx, each toe</v>
          </cell>
          <cell r="D2884">
            <v>216.31049999999999</v>
          </cell>
        </row>
        <row r="2885">
          <cell r="A2885">
            <v>28160</v>
          </cell>
          <cell r="C2885" t="str">
            <v>hemiphalangectomy or interphalangeal joint excision, toe, proximal end of</v>
          </cell>
          <cell r="D2885">
            <v>225.40350000000001</v>
          </cell>
        </row>
        <row r="2886">
          <cell r="A2886">
            <v>28171</v>
          </cell>
          <cell r="C2886" t="str">
            <v>radical resection for tumor tarsal</v>
          </cell>
          <cell r="D2886">
            <v>508.16849999999999</v>
          </cell>
        </row>
        <row r="2887">
          <cell r="A2887">
            <v>28173</v>
          </cell>
          <cell r="C2887" t="str">
            <v>radical resection for tumor metatarsal</v>
          </cell>
          <cell r="D2887">
            <v>463.68</v>
          </cell>
        </row>
        <row r="2888">
          <cell r="A2888">
            <v>28175</v>
          </cell>
          <cell r="C2888" t="str">
            <v>radical resection for tumor plhalanx</v>
          </cell>
          <cell r="D2888">
            <v>326.47649999999999</v>
          </cell>
        </row>
        <row r="2889">
          <cell r="A2889">
            <v>28190</v>
          </cell>
          <cell r="C2889" t="str">
            <v>removal of foreign body, foot;</v>
          </cell>
          <cell r="D2889">
            <v>110.57550000000001</v>
          </cell>
        </row>
        <row r="2890">
          <cell r="A2890">
            <v>28192</v>
          </cell>
          <cell r="C2890" t="str">
            <v>amb surg removal foreign body foot deep</v>
          </cell>
          <cell r="D2890">
            <v>264.93599999999998</v>
          </cell>
        </row>
        <row r="2891">
          <cell r="A2891">
            <v>28193</v>
          </cell>
          <cell r="C2891" t="str">
            <v>removal of foreign body, foot;</v>
          </cell>
          <cell r="D2891">
            <v>315.54599999999999</v>
          </cell>
        </row>
        <row r="2892">
          <cell r="A2892">
            <v>28200</v>
          </cell>
          <cell r="C2892" t="str">
            <v>amb surg repair/suture of tendon foot flexor singl</v>
          </cell>
          <cell r="D2892">
            <v>264.22199999999998</v>
          </cell>
        </row>
        <row r="2893">
          <cell r="A2893">
            <v>28202</v>
          </cell>
          <cell r="C2893" t="str">
            <v>repair/graft of foot tendon</v>
          </cell>
          <cell r="D2893">
            <v>369.99900000000002</v>
          </cell>
        </row>
        <row r="2894">
          <cell r="A2894">
            <v>28208</v>
          </cell>
          <cell r="C2894" t="str">
            <v>repair of foot tendon</v>
          </cell>
          <cell r="D2894">
            <v>253.64850000000001</v>
          </cell>
        </row>
        <row r="2895">
          <cell r="A2895">
            <v>28210</v>
          </cell>
          <cell r="C2895" t="str">
            <v>repair/graft of foot tendon</v>
          </cell>
          <cell r="D2895">
            <v>345.37650000000002</v>
          </cell>
        </row>
        <row r="2896">
          <cell r="A2896">
            <v>28220</v>
          </cell>
          <cell r="C2896" t="str">
            <v>amb surg tenolysis flexor single</v>
          </cell>
          <cell r="D2896">
            <v>256.2525</v>
          </cell>
        </row>
        <row r="2897">
          <cell r="A2897">
            <v>28222</v>
          </cell>
          <cell r="C2897" t="str">
            <v>release of foot tendons</v>
          </cell>
          <cell r="D2897">
            <v>305.63400000000001</v>
          </cell>
        </row>
        <row r="2898">
          <cell r="A2898">
            <v>28225</v>
          </cell>
          <cell r="C2898" t="str">
            <v>amb surg tenolysis extensor single</v>
          </cell>
          <cell r="D2898">
            <v>212.142</v>
          </cell>
        </row>
        <row r="2899">
          <cell r="A2899">
            <v>28226</v>
          </cell>
          <cell r="C2899" t="str">
            <v>release of foot tendons</v>
          </cell>
          <cell r="D2899">
            <v>264.642</v>
          </cell>
        </row>
        <row r="2900">
          <cell r="A2900">
            <v>28230</v>
          </cell>
          <cell r="C2900" t="str">
            <v>incision of foot tendons</v>
          </cell>
          <cell r="D2900">
            <v>243.6</v>
          </cell>
        </row>
        <row r="2901">
          <cell r="A2901">
            <v>28232</v>
          </cell>
          <cell r="C2901" t="str">
            <v>tenotomy, open, tendon flexor; toe, single tendon (separate procedure)</v>
          </cell>
          <cell r="D2901">
            <v>206.52449999999999</v>
          </cell>
        </row>
        <row r="2902">
          <cell r="A2902">
            <v>28234</v>
          </cell>
          <cell r="C2902" t="str">
            <v>tenotomy, open, extensor, foot or toe, each tendon</v>
          </cell>
          <cell r="D2902">
            <v>215.91149999999999</v>
          </cell>
        </row>
        <row r="2903">
          <cell r="A2903">
            <v>28238</v>
          </cell>
          <cell r="C2903" t="str">
            <v>reconstruction (advancement), posterior tibial tendon with excision of</v>
          </cell>
          <cell r="D2903">
            <v>415.5795</v>
          </cell>
        </row>
        <row r="2904">
          <cell r="A2904">
            <v>28240</v>
          </cell>
          <cell r="C2904" t="str">
            <v>release of big toe</v>
          </cell>
          <cell r="D2904">
            <v>249.9735</v>
          </cell>
        </row>
        <row r="2905">
          <cell r="A2905">
            <v>28250</v>
          </cell>
          <cell r="C2905" t="str">
            <v>revision of foot fascia</v>
          </cell>
          <cell r="D2905">
            <v>332.08350000000002</v>
          </cell>
        </row>
        <row r="2906">
          <cell r="A2906">
            <v>28260</v>
          </cell>
          <cell r="C2906" t="str">
            <v>release of midfoot joint</v>
          </cell>
          <cell r="D2906">
            <v>429.60750000000002</v>
          </cell>
        </row>
        <row r="2907">
          <cell r="A2907">
            <v>28261</v>
          </cell>
          <cell r="C2907" t="str">
            <v>amb surg capsulotomy with tendon lengthening</v>
          </cell>
          <cell r="D2907">
            <v>655.42049999999995</v>
          </cell>
        </row>
        <row r="2908">
          <cell r="A2908">
            <v>28262</v>
          </cell>
          <cell r="C2908" t="str">
            <v>revision of foot and ankle</v>
          </cell>
          <cell r="D2908">
            <v>916.4085</v>
          </cell>
        </row>
        <row r="2909">
          <cell r="A2909">
            <v>28264</v>
          </cell>
          <cell r="C2909" t="str">
            <v>amb surg capsulotomy midtarsal reyman type proc</v>
          </cell>
          <cell r="D2909">
            <v>575.66250000000002</v>
          </cell>
        </row>
        <row r="2910">
          <cell r="A2910">
            <v>28270</v>
          </cell>
          <cell r="C2910" t="str">
            <v>amb surg capsulotomy for contracture metatarsophal</v>
          </cell>
          <cell r="D2910">
            <v>276.654</v>
          </cell>
        </row>
        <row r="2911">
          <cell r="A2911">
            <v>28272</v>
          </cell>
          <cell r="C2911" t="str">
            <v>capsulotomy; interphalangeal joint, each joint (separate procedure)</v>
          </cell>
          <cell r="D2911">
            <v>215.81700000000001</v>
          </cell>
        </row>
        <row r="2912">
          <cell r="A2912">
            <v>28280</v>
          </cell>
          <cell r="C2912" t="str">
            <v>amb surg webbing operation for soft corn</v>
          </cell>
          <cell r="D2912">
            <v>300.86700000000002</v>
          </cell>
        </row>
        <row r="2913">
          <cell r="A2913">
            <v>28285</v>
          </cell>
          <cell r="C2913" t="str">
            <v>correction, hammertoe (eg, interphalangeal fusion, partial ortotal phalangectomy</v>
          </cell>
          <cell r="D2913">
            <v>265.62900000000002</v>
          </cell>
        </row>
        <row r="2914">
          <cell r="A2914">
            <v>28286</v>
          </cell>
          <cell r="C2914" t="str">
            <v>revision of hammer toe</v>
          </cell>
          <cell r="D2914">
            <v>255.423</v>
          </cell>
        </row>
        <row r="2915">
          <cell r="A2915">
            <v>28288</v>
          </cell>
          <cell r="C2915" t="str">
            <v>ostectomy part exotectomy condylec single 2-5</v>
          </cell>
          <cell r="D2915">
            <v>345.42899999999997</v>
          </cell>
        </row>
        <row r="2916">
          <cell r="A2916">
            <v>28289</v>
          </cell>
          <cell r="C2916" t="str">
            <v>hallux rigidus correction with cheilectomy, debridement and capsular release of</v>
          </cell>
          <cell r="D2916">
            <v>450.52350000000001</v>
          </cell>
        </row>
        <row r="2917">
          <cell r="A2917">
            <v>28291</v>
          </cell>
          <cell r="C2917" t="str">
            <v>corrj halux valgus</v>
          </cell>
          <cell r="D2917">
            <v>430.52100000000002</v>
          </cell>
        </row>
        <row r="2918">
          <cell r="A2918">
            <v>28292</v>
          </cell>
          <cell r="C2918" t="str">
            <v>amb surg keller/mcbride/mayo type bunionectomy</v>
          </cell>
          <cell r="D2918">
            <v>484.85849999999999</v>
          </cell>
        </row>
        <row r="2919">
          <cell r="A2919">
            <v>28295</v>
          </cell>
          <cell r="C2919" t="str">
            <v>correction hallux valgus</v>
          </cell>
          <cell r="D2919">
            <v>479.70299999999997</v>
          </cell>
        </row>
        <row r="2920">
          <cell r="A2920">
            <v>28296</v>
          </cell>
          <cell r="C2920" t="str">
            <v>amb surg bunionectomy with metatarsal osteotomy</v>
          </cell>
          <cell r="D2920">
            <v>445.68299999999999</v>
          </cell>
        </row>
        <row r="2921">
          <cell r="A2921">
            <v>28297</v>
          </cell>
          <cell r="C2921" t="str">
            <v>hallux valgus correction, lapidus type procedure</v>
          </cell>
          <cell r="D2921">
            <v>500.87099999999998</v>
          </cell>
        </row>
        <row r="2922">
          <cell r="A2922">
            <v>28298</v>
          </cell>
          <cell r="C2922" t="str">
            <v>incision of toe</v>
          </cell>
          <cell r="D2922">
            <v>426.66750000000002</v>
          </cell>
        </row>
        <row r="2923">
          <cell r="A2923">
            <v>28299</v>
          </cell>
          <cell r="C2923" t="str">
            <v>correction, hallux valgus (bunion), with or without sesamoidectomy; by double</v>
          </cell>
          <cell r="D2923">
            <v>578.48699999999997</v>
          </cell>
        </row>
        <row r="2924">
          <cell r="A2924">
            <v>28300</v>
          </cell>
          <cell r="C2924" t="str">
            <v>amb surg osteotomy calcaneus dwyer/chambers proc</v>
          </cell>
          <cell r="D2924">
            <v>539.79449999999997</v>
          </cell>
        </row>
        <row r="2925">
          <cell r="A2925">
            <v>28302</v>
          </cell>
          <cell r="C2925" t="str">
            <v>amb surg osteotomy talus</v>
          </cell>
          <cell r="D2925">
            <v>534.90150000000006</v>
          </cell>
        </row>
        <row r="2926">
          <cell r="A2926">
            <v>28304</v>
          </cell>
          <cell r="C2926" t="str">
            <v>incision of midfoot bones</v>
          </cell>
          <cell r="D2926">
            <v>492.52350000000001</v>
          </cell>
        </row>
        <row r="2927">
          <cell r="A2927">
            <v>28305</v>
          </cell>
          <cell r="C2927" t="str">
            <v>incision/graft midfoot bones</v>
          </cell>
          <cell r="D2927">
            <v>566.06550000000004</v>
          </cell>
        </row>
        <row r="2928">
          <cell r="A2928">
            <v>28306</v>
          </cell>
          <cell r="C2928" t="str">
            <v>incision of metatarsals</v>
          </cell>
          <cell r="D2928">
            <v>332.661</v>
          </cell>
        </row>
        <row r="2929">
          <cell r="A2929">
            <v>28307</v>
          </cell>
          <cell r="C2929" t="str">
            <v>osteotomy, 1st metatarsal, with autograft</v>
          </cell>
          <cell r="D2929">
            <v>374.45100000000002</v>
          </cell>
        </row>
        <row r="2930">
          <cell r="A2930">
            <v>28308</v>
          </cell>
          <cell r="C2930" t="str">
            <v>incision of metatarsals</v>
          </cell>
          <cell r="D2930">
            <v>304.7835</v>
          </cell>
        </row>
        <row r="2931">
          <cell r="A2931">
            <v>28309</v>
          </cell>
          <cell r="C2931" t="str">
            <v>incision of metatarsals</v>
          </cell>
          <cell r="D2931">
            <v>730.64250000000004</v>
          </cell>
        </row>
        <row r="2932">
          <cell r="A2932">
            <v>28310</v>
          </cell>
          <cell r="C2932" t="str">
            <v>amb surg osteotomy phalanges</v>
          </cell>
          <cell r="D2932">
            <v>297.81150000000002</v>
          </cell>
        </row>
        <row r="2933">
          <cell r="A2933">
            <v>28312</v>
          </cell>
          <cell r="C2933" t="str">
            <v>osteotomy for shortening, angular or rotational correction;</v>
          </cell>
          <cell r="D2933">
            <v>264.82049999999998</v>
          </cell>
        </row>
        <row r="2934">
          <cell r="A2934">
            <v>28313</v>
          </cell>
          <cell r="C2934" t="str">
            <v>reconstuction, deformity of toe. soft tissue proc</v>
          </cell>
          <cell r="D2934">
            <v>302.85149999999999</v>
          </cell>
        </row>
        <row r="2935">
          <cell r="A2935">
            <v>28315</v>
          </cell>
          <cell r="C2935" t="str">
            <v>amb surg sesamoidectomy first toe</v>
          </cell>
          <cell r="D2935">
            <v>271.02600000000001</v>
          </cell>
        </row>
        <row r="2936">
          <cell r="A2936">
            <v>28320</v>
          </cell>
          <cell r="C2936" t="str">
            <v>repair of foot bones</v>
          </cell>
          <cell r="D2936">
            <v>510.8775</v>
          </cell>
        </row>
        <row r="2937">
          <cell r="A2937">
            <v>28322</v>
          </cell>
          <cell r="C2937" t="str">
            <v>repair of metatarsals</v>
          </cell>
          <cell r="D2937">
            <v>471.28199999999998</v>
          </cell>
        </row>
        <row r="2938">
          <cell r="A2938">
            <v>28340</v>
          </cell>
          <cell r="C2938" t="str">
            <v>reconstruct toe, macrodactyly; soft tissue resection</v>
          </cell>
          <cell r="D2938">
            <v>368.44499999999999</v>
          </cell>
        </row>
        <row r="2939">
          <cell r="A2939">
            <v>28341</v>
          </cell>
          <cell r="C2939" t="str">
            <v>reconstruct toe, macrodactyly; requiring bone resection</v>
          </cell>
          <cell r="D2939">
            <v>436.67399999999998</v>
          </cell>
        </row>
        <row r="2940">
          <cell r="A2940">
            <v>28344</v>
          </cell>
          <cell r="C2940" t="str">
            <v>reconstruct toe(s); polydactyly</v>
          </cell>
          <cell r="D2940">
            <v>257.08199999999999</v>
          </cell>
        </row>
        <row r="2941">
          <cell r="A2941">
            <v>28345</v>
          </cell>
          <cell r="C2941" t="str">
            <v>reconstruct toe(s); syndactyly, with or without skin graft(s)/web</v>
          </cell>
          <cell r="D2941">
            <v>336.84</v>
          </cell>
        </row>
        <row r="2942">
          <cell r="A2942">
            <v>28360</v>
          </cell>
          <cell r="C2942" t="str">
            <v>reconstruction cleft foot</v>
          </cell>
          <cell r="D2942">
            <v>787.33199999999999</v>
          </cell>
        </row>
        <row r="2943">
          <cell r="A2943">
            <v>28400</v>
          </cell>
          <cell r="C2943" t="str">
            <v>treatment of heel fracture</v>
          </cell>
          <cell r="D2943">
            <v>168.36750000000001</v>
          </cell>
        </row>
        <row r="2944">
          <cell r="A2944">
            <v>28405</v>
          </cell>
          <cell r="C2944" t="str">
            <v>repair of heel fracture</v>
          </cell>
          <cell r="D2944">
            <v>283.017</v>
          </cell>
        </row>
        <row r="2945">
          <cell r="A2945">
            <v>28406</v>
          </cell>
          <cell r="C2945" t="str">
            <v>treat closed calcan fixation w/manipulation skelet</v>
          </cell>
          <cell r="D2945">
            <v>413.45850000000002</v>
          </cell>
        </row>
        <row r="2946">
          <cell r="A2946">
            <v>28415</v>
          </cell>
          <cell r="C2946" t="str">
            <v>repair of heel fracture</v>
          </cell>
          <cell r="D2946">
            <v>913.76250000000005</v>
          </cell>
        </row>
        <row r="2947">
          <cell r="A2947">
            <v>28420</v>
          </cell>
          <cell r="C2947" t="str">
            <v>repair/graft heel fracture</v>
          </cell>
          <cell r="D2947">
            <v>963.24900000000002</v>
          </cell>
        </row>
        <row r="2948">
          <cell r="A2948">
            <v>28430</v>
          </cell>
          <cell r="C2948" t="str">
            <v>treatment of ankle fracture</v>
          </cell>
          <cell r="D2948">
            <v>153.11099999999999</v>
          </cell>
        </row>
        <row r="2949">
          <cell r="A2949">
            <v>28435</v>
          </cell>
          <cell r="C2949" t="str">
            <v>repair of ankle fracture</v>
          </cell>
          <cell r="D2949">
            <v>225.81299999999999</v>
          </cell>
        </row>
        <row r="2950">
          <cell r="A2950">
            <v>28436</v>
          </cell>
          <cell r="C2950" t="str">
            <v>treatment of closed talus fx w/manip and pinning</v>
          </cell>
          <cell r="D2950">
            <v>330.4665</v>
          </cell>
        </row>
        <row r="2951">
          <cell r="A2951">
            <v>28445</v>
          </cell>
          <cell r="C2951" t="str">
            <v>repair of ankle fracture</v>
          </cell>
          <cell r="D2951">
            <v>862.90049999999997</v>
          </cell>
        </row>
        <row r="2952">
          <cell r="A2952">
            <v>28450</v>
          </cell>
          <cell r="C2952" t="str">
            <v>treatment midfoot fracture</v>
          </cell>
          <cell r="D2952">
            <v>142.32749999999999</v>
          </cell>
        </row>
        <row r="2953">
          <cell r="A2953">
            <v>28455</v>
          </cell>
          <cell r="C2953" t="str">
            <v>repair midfoot fracture</v>
          </cell>
          <cell r="D2953">
            <v>206.745</v>
          </cell>
        </row>
        <row r="2954">
          <cell r="A2954">
            <v>28456</v>
          </cell>
          <cell r="C2954" t="str">
            <v>percutaneous skeletal fixation of tarsal bone fx. with manipulati</v>
          </cell>
          <cell r="D2954">
            <v>211.21799999999999</v>
          </cell>
        </row>
        <row r="2955">
          <cell r="A2955">
            <v>28465</v>
          </cell>
          <cell r="C2955" t="str">
            <v>repair midfoot fracture(s)</v>
          </cell>
          <cell r="D2955">
            <v>490.11900000000003</v>
          </cell>
        </row>
        <row r="2956">
          <cell r="A2956">
            <v>28470</v>
          </cell>
          <cell r="C2956" t="str">
            <v>treat metatarsal fractures</v>
          </cell>
          <cell r="D2956">
            <v>143.1465</v>
          </cell>
        </row>
        <row r="2957">
          <cell r="A2957">
            <v>28475</v>
          </cell>
          <cell r="C2957" t="str">
            <v>repair metatarsal fractures</v>
          </cell>
          <cell r="D2957">
            <v>187.22550000000001</v>
          </cell>
        </row>
        <row r="2958">
          <cell r="A2958">
            <v>28476</v>
          </cell>
          <cell r="C2958" t="str">
            <v>treatment of closed metatarsal fx w/manip, pinning</v>
          </cell>
          <cell r="D2958">
            <v>261.66000000000003</v>
          </cell>
        </row>
        <row r="2959">
          <cell r="A2959">
            <v>28485</v>
          </cell>
          <cell r="C2959" t="str">
            <v>repair metatarsal fractures</v>
          </cell>
          <cell r="D2959">
            <v>422.4255</v>
          </cell>
        </row>
        <row r="2960">
          <cell r="A2960">
            <v>28490</v>
          </cell>
          <cell r="C2960" t="str">
            <v>treat big toe fracture</v>
          </cell>
          <cell r="D2960">
            <v>89.228999999999999</v>
          </cell>
        </row>
        <row r="2961">
          <cell r="A2961">
            <v>28495</v>
          </cell>
          <cell r="C2961" t="str">
            <v>closed treatment of fracture great toe, phalanx or phalanges;</v>
          </cell>
          <cell r="D2961">
            <v>114.723</v>
          </cell>
        </row>
        <row r="2962">
          <cell r="A2962">
            <v>28496</v>
          </cell>
          <cell r="C2962" t="str">
            <v>treatment of closed toe fx w/manip and planning.</v>
          </cell>
          <cell r="D2962">
            <v>175.65450000000001</v>
          </cell>
        </row>
        <row r="2963">
          <cell r="A2963">
            <v>28505</v>
          </cell>
          <cell r="C2963" t="str">
            <v>repair of big toe fracture</v>
          </cell>
          <cell r="D2963">
            <v>389.25599999999997</v>
          </cell>
        </row>
        <row r="2964">
          <cell r="A2964">
            <v>28510</v>
          </cell>
          <cell r="C2964" t="str">
            <v>treatment of toe fracture</v>
          </cell>
          <cell r="D2964">
            <v>86.813999999999993</v>
          </cell>
        </row>
        <row r="2965">
          <cell r="A2965">
            <v>28515</v>
          </cell>
          <cell r="C2965" t="str">
            <v>closed treatment of fracture, phalanx or phalanges, other than great toe;</v>
          </cell>
          <cell r="D2965">
            <v>107.65649999999999</v>
          </cell>
        </row>
        <row r="2966">
          <cell r="A2966">
            <v>28525</v>
          </cell>
          <cell r="C2966" t="str">
            <v>repair of toe fracture</v>
          </cell>
          <cell r="D2966">
            <v>308.84699999999998</v>
          </cell>
        </row>
        <row r="2967">
          <cell r="A2967">
            <v>28530</v>
          </cell>
          <cell r="C2967" t="str">
            <v>treatment of closed sesamoid fracture</v>
          </cell>
          <cell r="D2967">
            <v>79.149000000000001</v>
          </cell>
        </row>
        <row r="2968">
          <cell r="A2968">
            <v>28531</v>
          </cell>
          <cell r="C2968" t="str">
            <v>open tx sesamoid fx</v>
          </cell>
          <cell r="D2968">
            <v>152.82749999999999</v>
          </cell>
        </row>
        <row r="2969">
          <cell r="A2969">
            <v>28540</v>
          </cell>
          <cell r="C2969" t="str">
            <v>repair foot dislocation</v>
          </cell>
          <cell r="D2969">
            <v>142.28550000000001</v>
          </cell>
        </row>
        <row r="2970">
          <cell r="A2970">
            <v>28545</v>
          </cell>
          <cell r="C2970" t="str">
            <v>repair foot dislocation</v>
          </cell>
          <cell r="D2970">
            <v>172.52549999999999</v>
          </cell>
        </row>
        <row r="2971">
          <cell r="A2971">
            <v>28546</v>
          </cell>
          <cell r="C2971" t="str">
            <v>treatment tarsal disloc with percutaneous skeletal</v>
          </cell>
          <cell r="D2971">
            <v>232.64850000000001</v>
          </cell>
        </row>
        <row r="2972">
          <cell r="A2972">
            <v>28555</v>
          </cell>
          <cell r="C2972" t="str">
            <v>repair of foot dislocation</v>
          </cell>
          <cell r="D2972">
            <v>522.75300000000004</v>
          </cell>
        </row>
        <row r="2973">
          <cell r="A2973">
            <v>28570</v>
          </cell>
          <cell r="C2973" t="str">
            <v>repair foot dislocation</v>
          </cell>
          <cell r="D2973">
            <v>118.27200000000001</v>
          </cell>
        </row>
        <row r="2974">
          <cell r="A2974">
            <v>28575</v>
          </cell>
          <cell r="C2974" t="str">
            <v>repair foot dislocation</v>
          </cell>
          <cell r="D2974">
            <v>235.23150000000001</v>
          </cell>
        </row>
        <row r="2975">
          <cell r="A2975">
            <v>28576</v>
          </cell>
          <cell r="C2975" t="str">
            <v>percutaneous skeletal fix talotarsel jnt disloc</v>
          </cell>
          <cell r="D2975">
            <v>277.27350000000001</v>
          </cell>
        </row>
        <row r="2976">
          <cell r="A2976">
            <v>28585</v>
          </cell>
          <cell r="C2976" t="str">
            <v>repair of foot dislocation</v>
          </cell>
          <cell r="D2976">
            <v>588.46199999999999</v>
          </cell>
        </row>
        <row r="2977">
          <cell r="A2977">
            <v>28600</v>
          </cell>
          <cell r="C2977" t="str">
            <v>repair foot dislocation</v>
          </cell>
          <cell r="D2977">
            <v>142.40100000000001</v>
          </cell>
        </row>
        <row r="2978">
          <cell r="A2978">
            <v>28605</v>
          </cell>
          <cell r="C2978" t="str">
            <v>closed treatment of tarsometatarsal joint dislocation;</v>
          </cell>
          <cell r="D2978">
            <v>191.68799999999999</v>
          </cell>
        </row>
        <row r="2979">
          <cell r="A2979">
            <v>28606</v>
          </cell>
          <cell r="C2979" t="str">
            <v>treat clsd tars/metatars disloc w/percut skel fix</v>
          </cell>
          <cell r="D2979">
            <v>306.91500000000002</v>
          </cell>
        </row>
        <row r="2980">
          <cell r="A2980">
            <v>28615</v>
          </cell>
          <cell r="C2980" t="str">
            <v>repair foot dislocation</v>
          </cell>
          <cell r="D2980">
            <v>615.92999999999995</v>
          </cell>
        </row>
        <row r="2981">
          <cell r="A2981">
            <v>28630</v>
          </cell>
          <cell r="C2981" t="str">
            <v>repair of toe dislocation</v>
          </cell>
          <cell r="D2981">
            <v>88.62</v>
          </cell>
        </row>
        <row r="2982">
          <cell r="A2982">
            <v>28635</v>
          </cell>
          <cell r="C2982" t="str">
            <v>closed treatment of metatarsophalangeal joint dislocation;</v>
          </cell>
          <cell r="D2982">
            <v>110.3655</v>
          </cell>
        </row>
        <row r="2983">
          <cell r="A2983">
            <v>28636</v>
          </cell>
          <cell r="C2983" t="str">
            <v>percutaneous skeletal fixation of metatarsophalangeal joint</v>
          </cell>
          <cell r="D2983">
            <v>163.506</v>
          </cell>
        </row>
        <row r="2984">
          <cell r="A2984">
            <v>28645</v>
          </cell>
          <cell r="C2984" t="str">
            <v>repair of toe dislocation</v>
          </cell>
          <cell r="D2984">
            <v>380.38350000000003</v>
          </cell>
        </row>
        <row r="2985">
          <cell r="A2985">
            <v>28660</v>
          </cell>
          <cell r="C2985" t="str">
            <v>repair of toe dislocation</v>
          </cell>
          <cell r="D2985">
            <v>67.546499999999995</v>
          </cell>
        </row>
        <row r="2986">
          <cell r="A2986">
            <v>28665</v>
          </cell>
          <cell r="C2986" t="str">
            <v>closed treatment of interphalangeal joint dislocation;</v>
          </cell>
          <cell r="D2986">
            <v>109.7985</v>
          </cell>
        </row>
        <row r="2987">
          <cell r="A2987">
            <v>28666</v>
          </cell>
          <cell r="C2987" t="str">
            <v>percutaneous skeletal fixation of interphalangeal joint dislocation,</v>
          </cell>
          <cell r="D2987">
            <v>156.57599999999999</v>
          </cell>
        </row>
        <row r="2988">
          <cell r="A2988">
            <v>28675</v>
          </cell>
          <cell r="C2988" t="str">
            <v>open treatment of closed or open interphalangeal j</v>
          </cell>
          <cell r="D2988">
            <v>316.197</v>
          </cell>
        </row>
        <row r="2989">
          <cell r="A2989">
            <v>28705</v>
          </cell>
          <cell r="C2989" t="str">
            <v>amb surg pantalar arthrodesis</v>
          </cell>
          <cell r="D2989">
            <v>1066.2539999999999</v>
          </cell>
        </row>
        <row r="2990">
          <cell r="A2990">
            <v>28715</v>
          </cell>
          <cell r="C2990" t="str">
            <v>triple arthrodesis</v>
          </cell>
          <cell r="D2990">
            <v>788.11950000000002</v>
          </cell>
        </row>
        <row r="2991">
          <cell r="A2991">
            <v>28725</v>
          </cell>
          <cell r="C2991" t="str">
            <v>amb surg arthrodesis subtalar</v>
          </cell>
          <cell r="D2991">
            <v>649.03650000000005</v>
          </cell>
        </row>
        <row r="2992">
          <cell r="A2992">
            <v>28730</v>
          </cell>
          <cell r="C2992" t="str">
            <v>amb surg arthrodesis midtarsal or tarsometatarsal</v>
          </cell>
          <cell r="D2992">
            <v>678.10050000000001</v>
          </cell>
        </row>
        <row r="2993">
          <cell r="A2993">
            <v>28735</v>
          </cell>
          <cell r="C2993" t="str">
            <v>fusion of foot bones</v>
          </cell>
          <cell r="D2993">
            <v>649.38300000000004</v>
          </cell>
        </row>
        <row r="2994">
          <cell r="A2994">
            <v>28737</v>
          </cell>
          <cell r="C2994" t="str">
            <v>arthrodesis, with tendon lengthening and advancement, midtarsal, tarsal</v>
          </cell>
          <cell r="D2994">
            <v>576.15599999999995</v>
          </cell>
        </row>
        <row r="2995">
          <cell r="A2995">
            <v>28740</v>
          </cell>
          <cell r="C2995" t="str">
            <v>amb surg arthrodesis midtarsal or tarsometatarsal</v>
          </cell>
          <cell r="D2995">
            <v>508.2525</v>
          </cell>
        </row>
        <row r="2996">
          <cell r="A2996">
            <v>28750</v>
          </cell>
          <cell r="C2996" t="str">
            <v>amb surg arthrodesis great toe</v>
          </cell>
          <cell r="D2996">
            <v>483.1155</v>
          </cell>
        </row>
        <row r="2997">
          <cell r="A2997">
            <v>28755</v>
          </cell>
          <cell r="C2997" t="str">
            <v>amb surg arthrodesis great toe</v>
          </cell>
          <cell r="D2997">
            <v>274.78500000000003</v>
          </cell>
        </row>
        <row r="2998">
          <cell r="A2998">
            <v>28760</v>
          </cell>
          <cell r="C2998" t="str">
            <v>amb surg arthrodesis great toe</v>
          </cell>
          <cell r="D2998">
            <v>477.69749999999999</v>
          </cell>
        </row>
        <row r="2999">
          <cell r="A2999">
            <v>28800</v>
          </cell>
          <cell r="C2999" t="str">
            <v>amputation, foot; midtarsal (eg, chopart type procedure)</v>
          </cell>
          <cell r="D2999">
            <v>465.1395</v>
          </cell>
        </row>
        <row r="3000">
          <cell r="A3000">
            <v>28805</v>
          </cell>
          <cell r="C3000" t="str">
            <v>amputation thru metatarsal</v>
          </cell>
          <cell r="D3000">
            <v>614.63850000000002</v>
          </cell>
        </row>
        <row r="3001">
          <cell r="A3001">
            <v>28810</v>
          </cell>
          <cell r="C3001" t="str">
            <v>amputation toe &amp; metatarsal</v>
          </cell>
          <cell r="D3001">
            <v>357.89249999999998</v>
          </cell>
        </row>
        <row r="3002">
          <cell r="A3002">
            <v>28820</v>
          </cell>
          <cell r="C3002" t="str">
            <v>amb surg amputation toe metatarsophalangeal joint</v>
          </cell>
          <cell r="D3002">
            <v>281.77800000000002</v>
          </cell>
        </row>
        <row r="3003">
          <cell r="A3003">
            <v>28825</v>
          </cell>
          <cell r="C3003" t="str">
            <v>amb surg amputation toe interphalangeal joint</v>
          </cell>
          <cell r="D3003">
            <v>321.52050000000003</v>
          </cell>
        </row>
        <row r="3004">
          <cell r="A3004">
            <v>29000</v>
          </cell>
          <cell r="C3004" t="str">
            <v>application of body cast</v>
          </cell>
          <cell r="D3004">
            <v>135.471</v>
          </cell>
        </row>
        <row r="3005">
          <cell r="A3005">
            <v>29010</v>
          </cell>
          <cell r="C3005" t="str">
            <v>application of body cast</v>
          </cell>
          <cell r="D3005">
            <v>124.929</v>
          </cell>
        </row>
        <row r="3006">
          <cell r="A3006">
            <v>29015</v>
          </cell>
          <cell r="C3006" t="str">
            <v>application of body cast</v>
          </cell>
          <cell r="D3006">
            <v>128.625</v>
          </cell>
        </row>
        <row r="3007">
          <cell r="A3007">
            <v>29035</v>
          </cell>
          <cell r="C3007" t="str">
            <v>application of body cast</v>
          </cell>
          <cell r="D3007">
            <v>110.691</v>
          </cell>
        </row>
        <row r="3008">
          <cell r="A3008">
            <v>29040</v>
          </cell>
          <cell r="C3008" t="str">
            <v>application of body cast</v>
          </cell>
          <cell r="D3008">
            <v>124.3725</v>
          </cell>
        </row>
        <row r="3009">
          <cell r="A3009">
            <v>29044</v>
          </cell>
          <cell r="C3009" t="str">
            <v>application of body cast, shoulder to hips;</v>
          </cell>
          <cell r="D3009">
            <v>129.05549999999999</v>
          </cell>
        </row>
        <row r="3010">
          <cell r="A3010">
            <v>29046</v>
          </cell>
          <cell r="C3010" t="str">
            <v>application of body cast, shoulder to hips;</v>
          </cell>
          <cell r="D3010">
            <v>147.88200000000001</v>
          </cell>
        </row>
        <row r="3011">
          <cell r="A3011">
            <v>29049</v>
          </cell>
          <cell r="C3011" t="str">
            <v>application, cast; figure-of-eight</v>
          </cell>
          <cell r="D3011">
            <v>48.488999999999997</v>
          </cell>
        </row>
        <row r="3012">
          <cell r="A3012">
            <v>29055</v>
          </cell>
          <cell r="C3012" t="str">
            <v>application;</v>
          </cell>
          <cell r="D3012">
            <v>106.596</v>
          </cell>
        </row>
        <row r="3013">
          <cell r="A3013">
            <v>29058</v>
          </cell>
          <cell r="C3013" t="str">
            <v>application;</v>
          </cell>
          <cell r="D3013">
            <v>66.412499999999994</v>
          </cell>
        </row>
        <row r="3014">
          <cell r="A3014">
            <v>29065</v>
          </cell>
          <cell r="C3014" t="str">
            <v>application;</v>
          </cell>
          <cell r="D3014">
            <v>53.402999999999999</v>
          </cell>
        </row>
        <row r="3015">
          <cell r="A3015">
            <v>29075</v>
          </cell>
          <cell r="C3015" t="str">
            <v>application cast figure 8 elbow to finger</v>
          </cell>
          <cell r="D3015">
            <v>48.195</v>
          </cell>
        </row>
        <row r="3016">
          <cell r="A3016">
            <v>29085</v>
          </cell>
          <cell r="C3016" t="str">
            <v>application cast: hand and lower forearm</v>
          </cell>
          <cell r="D3016">
            <v>51.975000000000001</v>
          </cell>
        </row>
        <row r="3017">
          <cell r="A3017">
            <v>29086</v>
          </cell>
          <cell r="C3017" t="str">
            <v>application, cast; finger (eg, contracture)</v>
          </cell>
          <cell r="D3017">
            <v>38.104500000000002</v>
          </cell>
        </row>
        <row r="3018">
          <cell r="A3018">
            <v>29105</v>
          </cell>
          <cell r="C3018" t="str">
            <v>application of long arm cast</v>
          </cell>
          <cell r="D3018">
            <v>47.018999999999998</v>
          </cell>
        </row>
        <row r="3019">
          <cell r="A3019">
            <v>29125</v>
          </cell>
          <cell r="C3019" t="str">
            <v>application of short arm splint</v>
          </cell>
          <cell r="D3019">
            <v>33.494999999999997</v>
          </cell>
        </row>
        <row r="3020">
          <cell r="A3020">
            <v>29126</v>
          </cell>
          <cell r="C3020" t="str">
            <v>application of short arm dynamic</v>
          </cell>
          <cell r="D3020">
            <v>41.201999999999998</v>
          </cell>
        </row>
        <row r="3021">
          <cell r="A3021">
            <v>29130</v>
          </cell>
          <cell r="C3021" t="str">
            <v>application of finger splint</v>
          </cell>
          <cell r="D3021">
            <v>23.373000000000001</v>
          </cell>
        </row>
        <row r="3022">
          <cell r="A3022">
            <v>29131</v>
          </cell>
          <cell r="C3022" t="str">
            <v>application of finger splint dynamic</v>
          </cell>
          <cell r="D3022">
            <v>26.197500000000002</v>
          </cell>
        </row>
        <row r="3023">
          <cell r="A3023">
            <v>29200</v>
          </cell>
          <cell r="C3023" t="str">
            <v>strapping;</v>
          </cell>
          <cell r="D3023">
            <v>32.413499999999999</v>
          </cell>
        </row>
        <row r="3024">
          <cell r="A3024">
            <v>29240</v>
          </cell>
          <cell r="C3024" t="str">
            <v>strapping: shoulder</v>
          </cell>
          <cell r="D3024">
            <v>35.994</v>
          </cell>
        </row>
        <row r="3025">
          <cell r="A3025">
            <v>29260</v>
          </cell>
          <cell r="C3025" t="str">
            <v>strapping: elbow or wrist</v>
          </cell>
          <cell r="D3025">
            <v>29.641500000000001</v>
          </cell>
        </row>
        <row r="3026">
          <cell r="A3026">
            <v>29280</v>
          </cell>
          <cell r="C3026" t="str">
            <v>strapping: hand or finger</v>
          </cell>
          <cell r="D3026">
            <v>27.919499999999999</v>
          </cell>
        </row>
        <row r="3027">
          <cell r="A3027">
            <v>29305</v>
          </cell>
          <cell r="C3027" t="str">
            <v>application of hip cast</v>
          </cell>
          <cell r="D3027">
            <v>124.29900000000001</v>
          </cell>
        </row>
        <row r="3028">
          <cell r="A3028">
            <v>29325</v>
          </cell>
          <cell r="C3028" t="str">
            <v>application of hip spica cast; 1 &amp; 1/2 spica or both legs</v>
          </cell>
          <cell r="D3028">
            <v>140.58449999999999</v>
          </cell>
        </row>
        <row r="3029">
          <cell r="A3029">
            <v>29345</v>
          </cell>
          <cell r="C3029" t="str">
            <v>application of long leg cast (thigh to toes);</v>
          </cell>
          <cell r="D3029">
            <v>80.797499999999999</v>
          </cell>
        </row>
        <row r="3030">
          <cell r="A3030">
            <v>29355</v>
          </cell>
          <cell r="C3030" t="str">
            <v>application of long leg cast (thigh to toes);</v>
          </cell>
          <cell r="D3030">
            <v>86.0685</v>
          </cell>
        </row>
        <row r="3031">
          <cell r="A3031">
            <v>29358</v>
          </cell>
          <cell r="C3031" t="str">
            <v>application long leg clast brace</v>
          </cell>
          <cell r="D3031">
            <v>82.288499999999999</v>
          </cell>
        </row>
        <row r="3032">
          <cell r="A3032">
            <v>29365</v>
          </cell>
          <cell r="C3032" t="str">
            <v>application of cylinder cast (thigh to ankle)</v>
          </cell>
          <cell r="D3032">
            <v>70.034999999999997</v>
          </cell>
        </row>
        <row r="3033">
          <cell r="A3033">
            <v>29405</v>
          </cell>
          <cell r="C3033" t="str">
            <v>application of short leg cast</v>
          </cell>
          <cell r="D3033">
            <v>51.344999999999999</v>
          </cell>
        </row>
        <row r="3034">
          <cell r="A3034">
            <v>29425</v>
          </cell>
          <cell r="C3034" t="str">
            <v>application of short leg cast-walking</v>
          </cell>
          <cell r="D3034">
            <v>56.773499999999999</v>
          </cell>
        </row>
        <row r="3035">
          <cell r="A3035">
            <v>29435</v>
          </cell>
          <cell r="C3035" t="str">
            <v>application patellar tendon bearing cast</v>
          </cell>
          <cell r="D3035">
            <v>68.522999999999996</v>
          </cell>
        </row>
        <row r="3036">
          <cell r="A3036">
            <v>29440</v>
          </cell>
          <cell r="C3036" t="str">
            <v>adding walker to previously applied cast</v>
          </cell>
          <cell r="D3036">
            <v>28.192499999999999</v>
          </cell>
        </row>
        <row r="3037">
          <cell r="A3037">
            <v>29445</v>
          </cell>
          <cell r="C3037" t="str">
            <v>application of rigid total contact leg cast</v>
          </cell>
          <cell r="D3037">
            <v>91.444500000000005</v>
          </cell>
        </row>
        <row r="3038">
          <cell r="A3038">
            <v>29450</v>
          </cell>
          <cell r="C3038" t="str">
            <v>application clubfoot cast, long or short leg</v>
          </cell>
          <cell r="D3038">
            <v>101.871</v>
          </cell>
        </row>
        <row r="3039">
          <cell r="A3039">
            <v>29505</v>
          </cell>
          <cell r="C3039" t="str">
            <v>application of long leg cast</v>
          </cell>
          <cell r="D3039">
            <v>37.8735</v>
          </cell>
        </row>
        <row r="3040">
          <cell r="A3040">
            <v>29515</v>
          </cell>
          <cell r="C3040" t="str">
            <v>application of short leg cast</v>
          </cell>
          <cell r="D3040">
            <v>39.700499999999998</v>
          </cell>
        </row>
        <row r="3041">
          <cell r="A3041">
            <v>29520</v>
          </cell>
          <cell r="C3041" t="str">
            <v>strapping;</v>
          </cell>
          <cell r="D3041">
            <v>29.504999999999999</v>
          </cell>
        </row>
        <row r="3042">
          <cell r="A3042">
            <v>29530</v>
          </cell>
          <cell r="C3042" t="str">
            <v>strapping of knee</v>
          </cell>
          <cell r="D3042">
            <v>30.303000000000001</v>
          </cell>
        </row>
        <row r="3043">
          <cell r="A3043">
            <v>29540</v>
          </cell>
          <cell r="C3043" t="str">
            <v>strapping of ankle</v>
          </cell>
          <cell r="D3043">
            <v>27.027000000000001</v>
          </cell>
        </row>
        <row r="3044">
          <cell r="A3044">
            <v>29550</v>
          </cell>
          <cell r="C3044" t="str">
            <v>strapping;</v>
          </cell>
          <cell r="D3044">
            <v>25.420500000000001</v>
          </cell>
        </row>
        <row r="3045">
          <cell r="A3045">
            <v>29580</v>
          </cell>
          <cell r="C3045" t="str">
            <v>strapping;</v>
          </cell>
          <cell r="D3045">
            <v>29.757000000000001</v>
          </cell>
        </row>
        <row r="3046">
          <cell r="A3046">
            <v>29700</v>
          </cell>
          <cell r="C3046" t="str">
            <v>removal/revision of cast</v>
          </cell>
          <cell r="D3046">
            <v>28.5075</v>
          </cell>
        </row>
        <row r="3047">
          <cell r="A3047">
            <v>29705</v>
          </cell>
          <cell r="C3047" t="str">
            <v>removal of full arm or leg cast</v>
          </cell>
          <cell r="D3047">
            <v>39.091500000000003</v>
          </cell>
        </row>
        <row r="3048">
          <cell r="A3048">
            <v>29710</v>
          </cell>
          <cell r="C3048" t="str">
            <v>removal or bivalving;</v>
          </cell>
          <cell r="D3048">
            <v>67.094999999999999</v>
          </cell>
        </row>
        <row r="3049">
          <cell r="A3049">
            <v>29720</v>
          </cell>
          <cell r="C3049" t="str">
            <v>repair of cast</v>
          </cell>
          <cell r="D3049">
            <v>35.951999999999998</v>
          </cell>
        </row>
        <row r="3050">
          <cell r="A3050">
            <v>29730</v>
          </cell>
          <cell r="C3050" t="str">
            <v>windowing of cast</v>
          </cell>
          <cell r="D3050">
            <v>37.642499999999998</v>
          </cell>
        </row>
        <row r="3051">
          <cell r="A3051">
            <v>29740</v>
          </cell>
          <cell r="C3051" t="str">
            <v>wedging of cast (except clubfoot casts)</v>
          </cell>
          <cell r="D3051">
            <v>54.9465</v>
          </cell>
        </row>
        <row r="3052">
          <cell r="A3052">
            <v>29750</v>
          </cell>
          <cell r="C3052" t="str">
            <v>revision of cast</v>
          </cell>
          <cell r="D3052">
            <v>62.874000000000002</v>
          </cell>
        </row>
        <row r="3053">
          <cell r="A3053">
            <v>29800</v>
          </cell>
          <cell r="C3053" t="str">
            <v>arthroscopy, tm joint with or w/o synovial biopsy</v>
          </cell>
          <cell r="D3053">
            <v>407.13749999999999</v>
          </cell>
        </row>
        <row r="3054">
          <cell r="A3054">
            <v>29804</v>
          </cell>
          <cell r="C3054" t="str">
            <v>arthroscopy, temporomandibular joint, surgical</v>
          </cell>
          <cell r="D3054">
            <v>506.39400000000001</v>
          </cell>
        </row>
        <row r="3055">
          <cell r="A3055">
            <v>29805</v>
          </cell>
          <cell r="C3055" t="str">
            <v>arthroscopy, shoulder, diagnostic, with or without synovial biopsy (separate</v>
          </cell>
          <cell r="D3055">
            <v>368.26650000000001</v>
          </cell>
        </row>
        <row r="3056">
          <cell r="A3056">
            <v>29806</v>
          </cell>
          <cell r="C3056" t="str">
            <v>arthroscopy, shoulder, surgical; capsulorrhaphy</v>
          </cell>
          <cell r="D3056">
            <v>846.88800000000003</v>
          </cell>
        </row>
        <row r="3057">
          <cell r="A3057">
            <v>29807</v>
          </cell>
          <cell r="C3057" t="str">
            <v>arthroscopy, shoulder, surgical; repair of slap lesion</v>
          </cell>
          <cell r="D3057">
            <v>824.69100000000003</v>
          </cell>
        </row>
        <row r="3058">
          <cell r="A3058">
            <v>29819</v>
          </cell>
          <cell r="C3058" t="str">
            <v>arthroscopy shoulder surgical with removal of fb</v>
          </cell>
          <cell r="D3058">
            <v>462.34649999999999</v>
          </cell>
        </row>
        <row r="3059">
          <cell r="A3059">
            <v>29820</v>
          </cell>
          <cell r="C3059" t="str">
            <v>arthroscopy synovectomy partial</v>
          </cell>
          <cell r="D3059">
            <v>426.79349999999999</v>
          </cell>
        </row>
        <row r="3060">
          <cell r="A3060">
            <v>29821</v>
          </cell>
          <cell r="C3060" t="str">
            <v>arthroscopy synovectomy complete</v>
          </cell>
          <cell r="D3060">
            <v>466.12650000000002</v>
          </cell>
        </row>
        <row r="3061">
          <cell r="A3061">
            <v>29822</v>
          </cell>
          <cell r="C3061" t="str">
            <v>arthroscopy debridement limited</v>
          </cell>
          <cell r="D3061">
            <v>452.57100000000003</v>
          </cell>
        </row>
        <row r="3062">
          <cell r="A3062">
            <v>29823</v>
          </cell>
          <cell r="C3062" t="str">
            <v>arthroscopy debridement extensive</v>
          </cell>
          <cell r="D3062">
            <v>495.26400000000001</v>
          </cell>
        </row>
        <row r="3063">
          <cell r="A3063">
            <v>29824</v>
          </cell>
          <cell r="C3063" t="str">
            <v>arthroscopy, shoulder, surgical; distal claviculectomy including distal</v>
          </cell>
          <cell r="D3063">
            <v>527.79300000000001</v>
          </cell>
        </row>
        <row r="3064">
          <cell r="A3064">
            <v>29825</v>
          </cell>
          <cell r="C3064" t="str">
            <v>arthroscopy with lysis of adhesions</v>
          </cell>
          <cell r="D3064">
            <v>461.74799999999999</v>
          </cell>
        </row>
        <row r="3065">
          <cell r="A3065">
            <v>29826</v>
          </cell>
          <cell r="C3065" t="str">
            <v>arthroscopy shoulder w/ decompr subacromial space</v>
          </cell>
          <cell r="D3065">
            <v>530.44949999999994</v>
          </cell>
        </row>
        <row r="3066">
          <cell r="A3066">
            <v>29827</v>
          </cell>
          <cell r="C3066" t="str">
            <v>arthroscopy, shoulder, surgical; with rotator cuff repair</v>
          </cell>
          <cell r="D3066">
            <v>868.58100000000002</v>
          </cell>
        </row>
        <row r="3067">
          <cell r="A3067">
            <v>29830</v>
          </cell>
          <cell r="C3067" t="str">
            <v>arthroscopy elbow diagnostic</v>
          </cell>
          <cell r="D3067">
            <v>355.49849999999998</v>
          </cell>
        </row>
        <row r="3068">
          <cell r="A3068">
            <v>29834</v>
          </cell>
          <cell r="C3068" t="str">
            <v>arthroscopy elbow surgical with removal of fb</v>
          </cell>
          <cell r="D3068">
            <v>387.42899999999997</v>
          </cell>
        </row>
        <row r="3069">
          <cell r="A3069">
            <v>29835</v>
          </cell>
          <cell r="C3069" t="str">
            <v>arthroscopy elbow synovectomy partial</v>
          </cell>
          <cell r="D3069">
            <v>397.74</v>
          </cell>
        </row>
        <row r="3070">
          <cell r="A3070">
            <v>29836</v>
          </cell>
          <cell r="C3070" t="str">
            <v>arthroscopy elbow synovectomy complete</v>
          </cell>
          <cell r="D3070">
            <v>457.38</v>
          </cell>
        </row>
        <row r="3071">
          <cell r="A3071">
            <v>29837</v>
          </cell>
          <cell r="C3071" t="str">
            <v>arthroscopy elbow debridement limited</v>
          </cell>
          <cell r="D3071">
            <v>417.19650000000001</v>
          </cell>
        </row>
        <row r="3072">
          <cell r="A3072">
            <v>29838</v>
          </cell>
          <cell r="C3072" t="str">
            <v>arthroscopy elbow debridement extensive</v>
          </cell>
          <cell r="D3072">
            <v>466.38900000000001</v>
          </cell>
        </row>
        <row r="3073">
          <cell r="A3073">
            <v>29840</v>
          </cell>
          <cell r="C3073" t="str">
            <v>arthroscopy, wrist, diagnostic, with or without synovial biopsy</v>
          </cell>
          <cell r="D3073">
            <v>348.22199999999998</v>
          </cell>
        </row>
        <row r="3074">
          <cell r="A3074">
            <v>29843</v>
          </cell>
          <cell r="C3074" t="str">
            <v>surgical arthroscopy for infection</v>
          </cell>
          <cell r="D3074">
            <v>374.35649999999998</v>
          </cell>
        </row>
        <row r="3075">
          <cell r="A3075">
            <v>29844</v>
          </cell>
          <cell r="C3075" t="str">
            <v>surgical arthroscopy for partial synovectomy</v>
          </cell>
          <cell r="D3075">
            <v>389.24549999999999</v>
          </cell>
        </row>
        <row r="3076">
          <cell r="A3076">
            <v>29845</v>
          </cell>
          <cell r="C3076" t="str">
            <v>surgical arthroscopy for complete synovectomy</v>
          </cell>
          <cell r="D3076">
            <v>444.95850000000002</v>
          </cell>
        </row>
        <row r="3077">
          <cell r="A3077">
            <v>29846</v>
          </cell>
          <cell r="C3077" t="str">
            <v>surgical arthroscopy for excision fibrocartilage</v>
          </cell>
          <cell r="D3077">
            <v>409.57350000000002</v>
          </cell>
        </row>
        <row r="3078">
          <cell r="A3078">
            <v>29847</v>
          </cell>
          <cell r="C3078" t="str">
            <v>surgical arthroscopy for fixation of fracture</v>
          </cell>
          <cell r="D3078">
            <v>425.42849999999999</v>
          </cell>
        </row>
        <row r="3079">
          <cell r="A3079">
            <v>29848</v>
          </cell>
          <cell r="C3079" t="str">
            <v>endoscopy, wrist, surgical, with release of transverse carpal ligament</v>
          </cell>
          <cell r="D3079">
            <v>386.88299999999998</v>
          </cell>
        </row>
        <row r="3080">
          <cell r="A3080">
            <v>29850</v>
          </cell>
          <cell r="C3080" t="str">
            <v>arthroscopically aided tx of fx knee</v>
          </cell>
          <cell r="D3080">
            <v>452.43450000000001</v>
          </cell>
        </row>
        <row r="3081">
          <cell r="A3081">
            <v>29851</v>
          </cell>
          <cell r="C3081" t="str">
            <v>arthroscopically aided tx fx of knee</v>
          </cell>
          <cell r="D3081">
            <v>745.00649999999996</v>
          </cell>
        </row>
        <row r="3082">
          <cell r="A3082">
            <v>29855</v>
          </cell>
          <cell r="C3082" t="str">
            <v>arthroscopically aided tx of tibial fx</v>
          </cell>
          <cell r="D3082">
            <v>622.84950000000003</v>
          </cell>
        </row>
        <row r="3083">
          <cell r="A3083">
            <v>29856</v>
          </cell>
          <cell r="C3083" t="str">
            <v>arthroscopically aided tx of tibial fx</v>
          </cell>
          <cell r="D3083">
            <v>798.55650000000003</v>
          </cell>
        </row>
        <row r="3084">
          <cell r="A3084">
            <v>29860</v>
          </cell>
          <cell r="C3084" t="str">
            <v>arthroscopy, hip, diagnostic with or without synovial biopsy (sep</v>
          </cell>
          <cell r="D3084">
            <v>512.98800000000006</v>
          </cell>
        </row>
        <row r="3085">
          <cell r="A3085">
            <v>29861</v>
          </cell>
          <cell r="C3085" t="str">
            <v>arthroscopy, hip, surgical; with removal of loose body or foreign</v>
          </cell>
          <cell r="D3085">
            <v>569.53049999999996</v>
          </cell>
        </row>
        <row r="3086">
          <cell r="A3086">
            <v>29862</v>
          </cell>
          <cell r="C3086" t="str">
            <v>arthroscopy, hip, surgical, with debridement/shaving of articular</v>
          </cell>
          <cell r="D3086">
            <v>635.63850000000002</v>
          </cell>
        </row>
        <row r="3087">
          <cell r="A3087">
            <v>29863</v>
          </cell>
          <cell r="C3087" t="str">
            <v>arthroscopy, hip, surgical; with synovectomy</v>
          </cell>
          <cell r="D3087">
            <v>629.06550000000004</v>
          </cell>
        </row>
        <row r="3088">
          <cell r="A3088">
            <v>29870</v>
          </cell>
          <cell r="C3088" t="str">
            <v>arthroscopy knee diagnostic</v>
          </cell>
          <cell r="D3088">
            <v>319.39949999999999</v>
          </cell>
        </row>
        <row r="3089">
          <cell r="A3089">
            <v>29871</v>
          </cell>
          <cell r="C3089" t="str">
            <v>arthroscopy knee surgical</v>
          </cell>
          <cell r="D3089">
            <v>402.05549999999999</v>
          </cell>
        </row>
        <row r="3090">
          <cell r="A3090">
            <v>29873</v>
          </cell>
          <cell r="C3090" t="str">
            <v>arthroscopy, knee, surgical; with lateral release</v>
          </cell>
          <cell r="D3090">
            <v>400.23899999999998</v>
          </cell>
        </row>
        <row r="3091">
          <cell r="A3091">
            <v>29874</v>
          </cell>
          <cell r="C3091" t="str">
            <v>arthroscopy knee with removal of foreign body</v>
          </cell>
          <cell r="D3091">
            <v>422.04750000000001</v>
          </cell>
        </row>
        <row r="3092">
          <cell r="A3092">
            <v>29875</v>
          </cell>
          <cell r="C3092" t="str">
            <v>arthroscopy knee synovectomy limited</v>
          </cell>
          <cell r="D3092">
            <v>388.92</v>
          </cell>
        </row>
        <row r="3093">
          <cell r="A3093">
            <v>29876</v>
          </cell>
          <cell r="C3093" t="str">
            <v>arthroscopy knee synovectomy major</v>
          </cell>
          <cell r="D3093">
            <v>511.96949999999998</v>
          </cell>
        </row>
        <row r="3094">
          <cell r="A3094">
            <v>29877</v>
          </cell>
          <cell r="C3094" t="str">
            <v>arthroscopy knee debridement/shaving</v>
          </cell>
          <cell r="D3094">
            <v>484.17599999999999</v>
          </cell>
        </row>
        <row r="3095">
          <cell r="A3095">
            <v>29879</v>
          </cell>
          <cell r="C3095" t="str">
            <v>arthroscopy knee abrasion arthroplasty</v>
          </cell>
          <cell r="D3095">
            <v>518.4375</v>
          </cell>
        </row>
        <row r="3096">
          <cell r="A3096">
            <v>29880</v>
          </cell>
          <cell r="C3096" t="str">
            <v>arthroscopy w/meniscectomy, knee</v>
          </cell>
          <cell r="D3096">
            <v>541.50599999999997</v>
          </cell>
        </row>
        <row r="3097">
          <cell r="A3097">
            <v>29881</v>
          </cell>
          <cell r="C3097" t="str">
            <v>arthroscopy knee with meniscectomy</v>
          </cell>
          <cell r="D3097">
            <v>504.29399999999998</v>
          </cell>
        </row>
        <row r="3098">
          <cell r="A3098">
            <v>29882</v>
          </cell>
          <cell r="C3098" t="str">
            <v>arthroscopy knee with meniscus repair</v>
          </cell>
          <cell r="D3098">
            <v>546.74549999999999</v>
          </cell>
        </row>
        <row r="3099">
          <cell r="A3099">
            <v>29883</v>
          </cell>
          <cell r="C3099" t="str">
            <v>arthroscopy w/meniscus repair, knee</v>
          </cell>
          <cell r="D3099">
            <v>667.87350000000004</v>
          </cell>
        </row>
        <row r="3100">
          <cell r="A3100">
            <v>29884</v>
          </cell>
          <cell r="C3100" t="str">
            <v>arthroscopy knee with lysis of adhesions</v>
          </cell>
          <cell r="D3100">
            <v>482.69549999999998</v>
          </cell>
        </row>
        <row r="3101">
          <cell r="A3101">
            <v>29885</v>
          </cell>
          <cell r="C3101" t="str">
            <v>surgical arthroscopy w/bone grafting, knee</v>
          </cell>
          <cell r="D3101">
            <v>586.173</v>
          </cell>
        </row>
        <row r="3102">
          <cell r="A3102">
            <v>29886</v>
          </cell>
          <cell r="C3102" t="str">
            <v>arthroscopy knee drilling</v>
          </cell>
          <cell r="D3102">
            <v>493.83600000000001</v>
          </cell>
        </row>
        <row r="3103">
          <cell r="A3103">
            <v>29887</v>
          </cell>
          <cell r="C3103" t="str">
            <v>arthroscopy knee drilling with internal fixation</v>
          </cell>
          <cell r="D3103">
            <v>582.80250000000001</v>
          </cell>
        </row>
        <row r="3104">
          <cell r="A3104">
            <v>29888</v>
          </cell>
          <cell r="C3104" t="str">
            <v>ligament repair by arthroscopy, anterior</v>
          </cell>
          <cell r="D3104">
            <v>792.66600000000005</v>
          </cell>
        </row>
        <row r="3105">
          <cell r="A3105">
            <v>29889</v>
          </cell>
          <cell r="C3105" t="str">
            <v>ligament repair by arthroscopy, posterior</v>
          </cell>
          <cell r="D3105">
            <v>967.9425</v>
          </cell>
        </row>
        <row r="3106">
          <cell r="A3106">
            <v>29891</v>
          </cell>
          <cell r="C3106" t="str">
            <v>arthroscopy, ankle, surgical; excision of osteochondral defect of</v>
          </cell>
          <cell r="D3106">
            <v>549.66449999999998</v>
          </cell>
        </row>
        <row r="3107">
          <cell r="A3107">
            <v>29892</v>
          </cell>
          <cell r="C3107" t="str">
            <v>arthroscopically aided repair of large osteochondritis dissecans</v>
          </cell>
          <cell r="D3107">
            <v>562.74749999999995</v>
          </cell>
        </row>
        <row r="3108">
          <cell r="A3108">
            <v>29893</v>
          </cell>
          <cell r="C3108" t="str">
            <v>endoscopic plantar fasciotomy</v>
          </cell>
          <cell r="D3108">
            <v>345.68099999999998</v>
          </cell>
        </row>
        <row r="3109">
          <cell r="A3109">
            <v>29894</v>
          </cell>
          <cell r="C3109" t="str">
            <v>arthroscopy ankle surgical</v>
          </cell>
          <cell r="D3109">
            <v>412.96499999999997</v>
          </cell>
        </row>
        <row r="3110">
          <cell r="A3110">
            <v>29895</v>
          </cell>
          <cell r="C3110" t="str">
            <v>arthroscopy ankle synovectomy partial</v>
          </cell>
          <cell r="D3110">
            <v>399.483</v>
          </cell>
        </row>
        <row r="3111">
          <cell r="A3111">
            <v>29897</v>
          </cell>
          <cell r="C3111" t="str">
            <v>arthroscopy ankle debridement limited</v>
          </cell>
          <cell r="D3111">
            <v>418.15199999999999</v>
          </cell>
        </row>
        <row r="3112">
          <cell r="A3112">
            <v>29898</v>
          </cell>
          <cell r="C3112" t="str">
            <v>arthroscopy ankle debridement extensive</v>
          </cell>
          <cell r="D3112">
            <v>468.0795</v>
          </cell>
        </row>
        <row r="3113">
          <cell r="A3113">
            <v>29899</v>
          </cell>
          <cell r="C3113" t="str">
            <v>endoscopic plantar fasciotomy with ankle arthrodesis</v>
          </cell>
          <cell r="D3113">
            <v>842.33100000000002</v>
          </cell>
        </row>
        <row r="3114">
          <cell r="A3114">
            <v>29900</v>
          </cell>
          <cell r="C3114" t="str">
            <v>arthroscopy, metacarpophalangeal joint, diagnostic, includes synovial biopsy</v>
          </cell>
          <cell r="D3114">
            <v>357.94499999999999</v>
          </cell>
        </row>
        <row r="3115">
          <cell r="A3115">
            <v>29901</v>
          </cell>
          <cell r="C3115" t="str">
            <v>arthroscopy, metacarpophalangeal joint, surgical; with debridement</v>
          </cell>
          <cell r="D3115">
            <v>392.76299999999998</v>
          </cell>
        </row>
        <row r="3116">
          <cell r="A3116">
            <v>29902</v>
          </cell>
          <cell r="C3116" t="str">
            <v>arthroscopy, metacarpophalangeal joint, surgical; with reduction of displaced</v>
          </cell>
          <cell r="D3116">
            <v>420.24149999999997</v>
          </cell>
        </row>
        <row r="3117">
          <cell r="A3117">
            <v>30000</v>
          </cell>
          <cell r="C3117" t="str">
            <v>drainage abscess or hematoma, nasal, internal approach</v>
          </cell>
          <cell r="D3117">
            <v>91.759500000000003</v>
          </cell>
        </row>
        <row r="3118">
          <cell r="A3118">
            <v>30020</v>
          </cell>
          <cell r="C3118" t="str">
            <v>drainage abscess or hematoma, nasal septum</v>
          </cell>
          <cell r="D3118">
            <v>92.358000000000004</v>
          </cell>
        </row>
        <row r="3119">
          <cell r="A3119">
            <v>30100</v>
          </cell>
          <cell r="C3119" t="str">
            <v>biopsy, intranasal</v>
          </cell>
          <cell r="D3119">
            <v>55.849499999999999</v>
          </cell>
        </row>
        <row r="3120">
          <cell r="A3120">
            <v>30110</v>
          </cell>
          <cell r="C3120" t="str">
            <v>amb surg-removal of nasal polyp(s)</v>
          </cell>
          <cell r="D3120">
            <v>102.354</v>
          </cell>
        </row>
        <row r="3121">
          <cell r="A3121">
            <v>30115</v>
          </cell>
          <cell r="C3121" t="str">
            <v>excision nasal polyps, extensive</v>
          </cell>
          <cell r="D3121">
            <v>331.48500000000001</v>
          </cell>
        </row>
        <row r="3122">
          <cell r="A3122">
            <v>30117</v>
          </cell>
          <cell r="C3122" t="str">
            <v>excision or destruction (eg, laser), intranasal lesion; internal approach</v>
          </cell>
          <cell r="D3122">
            <v>256.43099999999998</v>
          </cell>
        </row>
        <row r="3123">
          <cell r="A3123">
            <v>30118</v>
          </cell>
          <cell r="C3123" t="str">
            <v>removal of nose lesion</v>
          </cell>
          <cell r="D3123">
            <v>603.24599999999998</v>
          </cell>
        </row>
        <row r="3124">
          <cell r="A3124">
            <v>30120</v>
          </cell>
          <cell r="C3124" t="str">
            <v>revision of nose</v>
          </cell>
          <cell r="D3124">
            <v>350.29050000000001</v>
          </cell>
        </row>
        <row r="3125">
          <cell r="A3125">
            <v>30124</v>
          </cell>
          <cell r="C3125" t="str">
            <v>excision dermoid cyst, nose;</v>
          </cell>
          <cell r="D3125">
            <v>210.65100000000001</v>
          </cell>
        </row>
        <row r="3126">
          <cell r="A3126">
            <v>30125</v>
          </cell>
          <cell r="C3126" t="str">
            <v>removal of nose lesion</v>
          </cell>
          <cell r="D3126">
            <v>479.577</v>
          </cell>
        </row>
        <row r="3127">
          <cell r="A3127">
            <v>30130</v>
          </cell>
          <cell r="C3127" t="str">
            <v>excision inferior turbinate, partial or complete, any method</v>
          </cell>
          <cell r="D3127">
            <v>288.267</v>
          </cell>
        </row>
        <row r="3128">
          <cell r="A3128">
            <v>30140</v>
          </cell>
          <cell r="C3128" t="str">
            <v>submucous resection inferior turbinate, partial or complete, any method</v>
          </cell>
          <cell r="D3128">
            <v>328.3245</v>
          </cell>
        </row>
        <row r="3129">
          <cell r="A3129">
            <v>30150</v>
          </cell>
          <cell r="C3129" t="str">
            <v>partial removal of nose</v>
          </cell>
          <cell r="D3129">
            <v>616.35</v>
          </cell>
        </row>
        <row r="3130">
          <cell r="A3130">
            <v>30160</v>
          </cell>
          <cell r="C3130" t="str">
            <v>removal of nose</v>
          </cell>
          <cell r="D3130">
            <v>620.32950000000005</v>
          </cell>
        </row>
        <row r="3131">
          <cell r="A3131">
            <v>30200</v>
          </cell>
          <cell r="C3131" t="str">
            <v>injection into turbinate(s), therapeutic</v>
          </cell>
          <cell r="D3131">
            <v>47.680500000000002</v>
          </cell>
        </row>
        <row r="3132">
          <cell r="A3132">
            <v>30210</v>
          </cell>
          <cell r="C3132" t="str">
            <v>displacement therapy (proetz type)</v>
          </cell>
          <cell r="D3132">
            <v>76.944000000000003</v>
          </cell>
        </row>
        <row r="3133">
          <cell r="A3133">
            <v>30220</v>
          </cell>
          <cell r="C3133" t="str">
            <v>insertion nasal septal prosthesis (button)</v>
          </cell>
          <cell r="D3133">
            <v>98.080500000000001</v>
          </cell>
        </row>
        <row r="3134">
          <cell r="A3134">
            <v>30300</v>
          </cell>
          <cell r="C3134" t="str">
            <v>removal foreign body, intranasal;</v>
          </cell>
          <cell r="D3134">
            <v>92.988</v>
          </cell>
        </row>
        <row r="3135">
          <cell r="A3135">
            <v>30310</v>
          </cell>
          <cell r="C3135" t="str">
            <v>amb surg remove foreign body anesthesia required</v>
          </cell>
          <cell r="D3135">
            <v>157.47900000000001</v>
          </cell>
        </row>
        <row r="3136">
          <cell r="A3136">
            <v>30320</v>
          </cell>
          <cell r="C3136" t="str">
            <v>remove foreign body,nose</v>
          </cell>
          <cell r="D3136">
            <v>347.86500000000001</v>
          </cell>
        </row>
        <row r="3137">
          <cell r="A3137">
            <v>30400</v>
          </cell>
          <cell r="C3137" t="str">
            <v>amb surg rhinoplasty primary</v>
          </cell>
          <cell r="D3137">
            <v>801.61199999999997</v>
          </cell>
        </row>
        <row r="3138">
          <cell r="A3138">
            <v>30410</v>
          </cell>
          <cell r="C3138" t="str">
            <v>rhinoplasty, complete</v>
          </cell>
          <cell r="D3138">
            <v>953.19</v>
          </cell>
        </row>
        <row r="3139">
          <cell r="A3139">
            <v>30420</v>
          </cell>
          <cell r="C3139" t="str">
            <v>rhinoplasty, including major septal repair</v>
          </cell>
          <cell r="D3139">
            <v>1074.0975000000001</v>
          </cell>
        </row>
        <row r="3140">
          <cell r="A3140">
            <v>30430</v>
          </cell>
          <cell r="C3140" t="str">
            <v>amb surg rhinoplasty secondary minor revision</v>
          </cell>
          <cell r="D3140">
            <v>697.81949999999995</v>
          </cell>
        </row>
        <row r="3141">
          <cell r="A3141">
            <v>30435</v>
          </cell>
          <cell r="C3141" t="str">
            <v>rhinoplasty, intermediate revision</v>
          </cell>
          <cell r="D3141">
            <v>925.93200000000002</v>
          </cell>
        </row>
        <row r="3142">
          <cell r="A3142">
            <v>30450</v>
          </cell>
          <cell r="C3142" t="str">
            <v>amb surg rhinoplasty secondary major revision</v>
          </cell>
          <cell r="D3142">
            <v>1236.816</v>
          </cell>
        </row>
        <row r="3143">
          <cell r="A3143">
            <v>30460</v>
          </cell>
          <cell r="C3143" t="str">
            <v>rhinoplasty for nasal deformity, tip    only</v>
          </cell>
          <cell r="D3143">
            <v>600.70500000000004</v>
          </cell>
        </row>
        <row r="3144">
          <cell r="A3144">
            <v>30462</v>
          </cell>
          <cell r="C3144" t="str">
            <v>rhinoplasty for nasal deformity; tip,   septum, osteotomies</v>
          </cell>
          <cell r="D3144">
            <v>1207.4684999999999</v>
          </cell>
        </row>
        <row r="3145">
          <cell r="A3145">
            <v>30520</v>
          </cell>
          <cell r="C3145" t="str">
            <v>repair of nasal septum</v>
          </cell>
          <cell r="D3145">
            <v>467.59649999999999</v>
          </cell>
        </row>
        <row r="3146">
          <cell r="A3146">
            <v>30540</v>
          </cell>
          <cell r="C3146" t="str">
            <v>repair nasal lesion</v>
          </cell>
          <cell r="D3146">
            <v>522.45899999999995</v>
          </cell>
        </row>
        <row r="3147">
          <cell r="A3147">
            <v>30545</v>
          </cell>
          <cell r="C3147" t="str">
            <v>repair nasal lesion</v>
          </cell>
          <cell r="D3147">
            <v>756.60900000000004</v>
          </cell>
        </row>
        <row r="3148">
          <cell r="A3148">
            <v>30560</v>
          </cell>
          <cell r="C3148" t="str">
            <v>lysis intranasal synechia</v>
          </cell>
          <cell r="D3148">
            <v>106.0605</v>
          </cell>
        </row>
        <row r="3149">
          <cell r="A3149">
            <v>30580</v>
          </cell>
          <cell r="C3149" t="str">
            <v>amb surg repair fistula oromaxillary</v>
          </cell>
          <cell r="D3149">
            <v>394.233</v>
          </cell>
        </row>
        <row r="3150">
          <cell r="A3150">
            <v>30600</v>
          </cell>
          <cell r="C3150" t="str">
            <v>repair mouth/nose fistula</v>
          </cell>
          <cell r="D3150">
            <v>349.82850000000002</v>
          </cell>
        </row>
        <row r="3151">
          <cell r="A3151">
            <v>30620</v>
          </cell>
          <cell r="C3151" t="str">
            <v>reconstruction inner nose</v>
          </cell>
          <cell r="D3151">
            <v>474.85199999999998</v>
          </cell>
        </row>
        <row r="3152">
          <cell r="A3152">
            <v>30630</v>
          </cell>
          <cell r="C3152" t="str">
            <v>amb surg repair septal perforation</v>
          </cell>
          <cell r="D3152">
            <v>484.83749999999998</v>
          </cell>
        </row>
        <row r="3153">
          <cell r="A3153">
            <v>30801</v>
          </cell>
          <cell r="C3153" t="str">
            <v>cautery and/or ablation, mucosa of inferior turbinates, unilateral or</v>
          </cell>
          <cell r="D3153">
            <v>101.199</v>
          </cell>
        </row>
        <row r="3154">
          <cell r="A3154">
            <v>30802</v>
          </cell>
          <cell r="C3154" t="str">
            <v>cautery/ablation mucosa of turbinates; intramural</v>
          </cell>
          <cell r="D3154">
            <v>145.54050000000001</v>
          </cell>
        </row>
        <row r="3155">
          <cell r="A3155">
            <v>30901</v>
          </cell>
          <cell r="C3155" t="str">
            <v>control nasal hemorrhage, anterior, simple</v>
          </cell>
          <cell r="D3155">
            <v>51.586500000000001</v>
          </cell>
        </row>
        <row r="3156">
          <cell r="A3156">
            <v>30903</v>
          </cell>
          <cell r="C3156" t="str">
            <v>control nasal hemorrhage, anterior, complex any method</v>
          </cell>
          <cell r="D3156">
            <v>67.042500000000004</v>
          </cell>
        </row>
        <row r="3157">
          <cell r="A3157">
            <v>30905</v>
          </cell>
          <cell r="C3157" t="str">
            <v>control nasal hemorrhage, posterior, with posterior nasal packs and/or cautery,</v>
          </cell>
          <cell r="D3157">
            <v>86.194500000000005</v>
          </cell>
        </row>
        <row r="3158">
          <cell r="A3158">
            <v>30906</v>
          </cell>
          <cell r="C3158" t="str">
            <v>control nasal hemorrhage, posterior, with posterior nasal</v>
          </cell>
          <cell r="D3158">
            <v>112.224</v>
          </cell>
        </row>
        <row r="3159">
          <cell r="A3159">
            <v>30915</v>
          </cell>
          <cell r="C3159" t="str">
            <v>ligation nasal sinus artery</v>
          </cell>
          <cell r="D3159">
            <v>451.95150000000001</v>
          </cell>
        </row>
        <row r="3160">
          <cell r="A3160">
            <v>30920</v>
          </cell>
          <cell r="C3160" t="str">
            <v>ligation upper jaw artery</v>
          </cell>
          <cell r="D3160">
            <v>651.77700000000004</v>
          </cell>
        </row>
        <row r="3161">
          <cell r="A3161">
            <v>30930</v>
          </cell>
          <cell r="C3161" t="str">
            <v>fracture nasal inferior turbinate(s), therapeutic</v>
          </cell>
          <cell r="D3161">
            <v>94.058999999999997</v>
          </cell>
        </row>
        <row r="3162">
          <cell r="A3162">
            <v>31000</v>
          </cell>
          <cell r="C3162" t="str">
            <v>lavage by cannulation; maxillary sinus</v>
          </cell>
          <cell r="D3162">
            <v>81.364500000000007</v>
          </cell>
        </row>
        <row r="3163">
          <cell r="A3163">
            <v>31002</v>
          </cell>
          <cell r="C3163" t="str">
            <v>lavage by cannulation;</v>
          </cell>
          <cell r="D3163">
            <v>154.72800000000001</v>
          </cell>
        </row>
        <row r="3164">
          <cell r="A3164">
            <v>31020</v>
          </cell>
          <cell r="C3164" t="str">
            <v>sinusotomy, maxillary (antrotomy); intranasal</v>
          </cell>
          <cell r="D3164">
            <v>268.65300000000002</v>
          </cell>
        </row>
        <row r="3165">
          <cell r="A3165">
            <v>31030</v>
          </cell>
          <cell r="C3165" t="str">
            <v>sinusotomy, maxillary; radical w/o removal polyps</v>
          </cell>
          <cell r="D3165">
            <v>406.21350000000001</v>
          </cell>
        </row>
        <row r="3166">
          <cell r="A3166">
            <v>31032</v>
          </cell>
          <cell r="C3166" t="str">
            <v>sinusotomy, maxillary; radical with removal of polyps</v>
          </cell>
          <cell r="D3166">
            <v>443.96100000000001</v>
          </cell>
        </row>
        <row r="3167">
          <cell r="A3167">
            <v>31040</v>
          </cell>
          <cell r="C3167" t="str">
            <v>exploration behind upper jaw</v>
          </cell>
          <cell r="D3167">
            <v>587.17049999999995</v>
          </cell>
        </row>
        <row r="3168">
          <cell r="A3168">
            <v>31050</v>
          </cell>
          <cell r="C3168" t="str">
            <v>amb surg sinusotomy sphenoid</v>
          </cell>
          <cell r="D3168">
            <v>382.36799999999999</v>
          </cell>
        </row>
        <row r="3169">
          <cell r="A3169">
            <v>31051</v>
          </cell>
          <cell r="C3169" t="str">
            <v>sinusotomy w/ mucosal stripping or polyp removal</v>
          </cell>
          <cell r="D3169">
            <v>500.1465</v>
          </cell>
        </row>
        <row r="3170">
          <cell r="A3170">
            <v>31070</v>
          </cell>
          <cell r="C3170" t="str">
            <v>amb surg sinusotomy frontal trephine</v>
          </cell>
          <cell r="D3170">
            <v>334.95</v>
          </cell>
        </row>
        <row r="3171">
          <cell r="A3171">
            <v>31075</v>
          </cell>
          <cell r="C3171" t="str">
            <v>amb surg sinusotomy frontal</v>
          </cell>
          <cell r="D3171">
            <v>612.21299999999997</v>
          </cell>
        </row>
        <row r="3172">
          <cell r="A3172">
            <v>31080</v>
          </cell>
          <cell r="C3172" t="str">
            <v>amb surg sinusotomy frontal</v>
          </cell>
          <cell r="D3172">
            <v>791.89949999999999</v>
          </cell>
        </row>
        <row r="3173">
          <cell r="A3173">
            <v>31081</v>
          </cell>
          <cell r="C3173" t="str">
            <v>amb surg sinusotomy frontal</v>
          </cell>
          <cell r="D3173">
            <v>965.04449999999997</v>
          </cell>
        </row>
        <row r="3174">
          <cell r="A3174">
            <v>31084</v>
          </cell>
          <cell r="C3174" t="str">
            <v>amb surg sinusotomy frontal</v>
          </cell>
          <cell r="D3174">
            <v>924.89250000000004</v>
          </cell>
        </row>
        <row r="3175">
          <cell r="A3175">
            <v>31085</v>
          </cell>
          <cell r="C3175" t="str">
            <v>amb surg sinusotomy frontal</v>
          </cell>
          <cell r="D3175">
            <v>978.07500000000005</v>
          </cell>
        </row>
        <row r="3176">
          <cell r="A3176">
            <v>31086</v>
          </cell>
          <cell r="C3176" t="str">
            <v>nonobliterative w osteoplastic flap brow incision</v>
          </cell>
          <cell r="D3176">
            <v>875.8365</v>
          </cell>
        </row>
        <row r="3177">
          <cell r="A3177">
            <v>31087</v>
          </cell>
          <cell r="C3177" t="str">
            <v>nonobliterative w osteoplastic flap coronal incis</v>
          </cell>
          <cell r="D3177">
            <v>868.93799999999999</v>
          </cell>
        </row>
        <row r="3178">
          <cell r="A3178">
            <v>31090</v>
          </cell>
          <cell r="C3178" t="str">
            <v>amb surg sinusotomy combined three or more sinuses</v>
          </cell>
          <cell r="D3178">
            <v>775.75049999999999</v>
          </cell>
        </row>
        <row r="3179">
          <cell r="A3179">
            <v>31200</v>
          </cell>
          <cell r="C3179" t="str">
            <v>amb surg ethmoidectomy</v>
          </cell>
          <cell r="D3179">
            <v>411.13799999999998</v>
          </cell>
        </row>
        <row r="3180">
          <cell r="A3180">
            <v>31201</v>
          </cell>
          <cell r="C3180" t="str">
            <v>amb surg ethmoidectomy</v>
          </cell>
          <cell r="D3180">
            <v>569.95050000000003</v>
          </cell>
        </row>
        <row r="3181">
          <cell r="A3181">
            <v>31205</v>
          </cell>
          <cell r="C3181" t="str">
            <v>amb surg ethmoidectomy</v>
          </cell>
          <cell r="D3181">
            <v>669.51149999999996</v>
          </cell>
        </row>
        <row r="3182">
          <cell r="A3182">
            <v>31225</v>
          </cell>
          <cell r="C3182" t="str">
            <v>removal of upper jaw</v>
          </cell>
          <cell r="D3182">
            <v>1451.8875</v>
          </cell>
        </row>
        <row r="3183">
          <cell r="A3183">
            <v>31230</v>
          </cell>
          <cell r="C3183" t="str">
            <v>removal of upper jaw</v>
          </cell>
          <cell r="D3183">
            <v>1629.7784999999999</v>
          </cell>
        </row>
        <row r="3184">
          <cell r="A3184">
            <v>31231</v>
          </cell>
          <cell r="C3184" t="str">
            <v>nasal endoscopy, diagnostic, unilateral or bilateral (separate procedure)</v>
          </cell>
          <cell r="D3184">
            <v>62.411999999999999</v>
          </cell>
        </row>
        <row r="3185">
          <cell r="A3185">
            <v>31233</v>
          </cell>
          <cell r="C3185" t="str">
            <v>nasal/sinus endoscopy, diagnostic with maxillary sinusoscopy</v>
          </cell>
          <cell r="D3185">
            <v>113.0745</v>
          </cell>
        </row>
        <row r="3186">
          <cell r="A3186">
            <v>31235</v>
          </cell>
          <cell r="C3186" t="str">
            <v>nasal/sinus endoscopy, diagnostic with sphenoid sinusoscopy</v>
          </cell>
          <cell r="D3186">
            <v>135.12450000000001</v>
          </cell>
        </row>
        <row r="3187">
          <cell r="A3187">
            <v>31237</v>
          </cell>
          <cell r="C3187" t="str">
            <v>nasal/sinus endoscopy, surgical;</v>
          </cell>
          <cell r="D3187">
            <v>150.61199999999999</v>
          </cell>
        </row>
        <row r="3188">
          <cell r="A3188">
            <v>31238</v>
          </cell>
          <cell r="C3188" t="str">
            <v>nasal/sinus endoscopy, surgical; with control of nasal hemorrhage</v>
          </cell>
          <cell r="D3188">
            <v>163.51650000000001</v>
          </cell>
        </row>
        <row r="3189">
          <cell r="A3189">
            <v>31239</v>
          </cell>
          <cell r="C3189" t="str">
            <v>nasal/sinus endoscopy, surgical;</v>
          </cell>
          <cell r="D3189">
            <v>527.02650000000006</v>
          </cell>
        </row>
        <row r="3190">
          <cell r="A3190">
            <v>31240</v>
          </cell>
          <cell r="C3190" t="str">
            <v>nasal/sinus endoscopy, surgical;</v>
          </cell>
          <cell r="D3190">
            <v>133.72800000000001</v>
          </cell>
        </row>
        <row r="3191">
          <cell r="A3191">
            <v>31254</v>
          </cell>
          <cell r="C3191" t="str">
            <v>nasal/sinus endoscopy, surgical, with ethmoidectomy,partial</v>
          </cell>
          <cell r="D3191">
            <v>229.38300000000001</v>
          </cell>
        </row>
        <row r="3192">
          <cell r="A3192">
            <v>31255</v>
          </cell>
          <cell r="C3192" t="str">
            <v>nasal/sinus endoscopy, surgical, w/ethmoidectomy,anterior &amp; posterior(total)</v>
          </cell>
          <cell r="D3192">
            <v>338.98200000000003</v>
          </cell>
        </row>
        <row r="3193">
          <cell r="A3193">
            <v>31256</v>
          </cell>
          <cell r="C3193" t="str">
            <v>nasal/sinus endoscopy, surgical, with maxillary antrostomy</v>
          </cell>
          <cell r="D3193">
            <v>166.03649999999999</v>
          </cell>
        </row>
        <row r="3194">
          <cell r="A3194">
            <v>31267</v>
          </cell>
          <cell r="C3194" t="str">
            <v>maxillary sinus endoscopy, surgical; w/ removal mucous membrane/or polyps</v>
          </cell>
          <cell r="D3194">
            <v>267.67649999999998</v>
          </cell>
        </row>
        <row r="3195">
          <cell r="A3195">
            <v>31276</v>
          </cell>
          <cell r="C3195" t="str">
            <v>nasal/sinus endoscopy w/frontal sinus exploration w/wo tissue re</v>
          </cell>
          <cell r="D3195">
            <v>427.51799999999997</v>
          </cell>
        </row>
        <row r="3196">
          <cell r="A3196">
            <v>31287</v>
          </cell>
          <cell r="C3196" t="str">
            <v>nasal/sinus endoscopy, surgical, with sphenoidotomy;</v>
          </cell>
          <cell r="D3196">
            <v>195.15299999999999</v>
          </cell>
        </row>
        <row r="3197">
          <cell r="A3197">
            <v>31288</v>
          </cell>
          <cell r="C3197" t="str">
            <v>nasal/sinus endoscopy, surgical, with sphenoidotomy;</v>
          </cell>
          <cell r="D3197">
            <v>226.40100000000001</v>
          </cell>
        </row>
        <row r="3198">
          <cell r="A3198">
            <v>31290</v>
          </cell>
          <cell r="C3198" t="str">
            <v>nasal/sinus endoscopy, surgical, with repair of cerebrospinal fluid leak;</v>
          </cell>
          <cell r="D3198">
            <v>941.18849999999998</v>
          </cell>
        </row>
        <row r="3199">
          <cell r="A3199">
            <v>31291</v>
          </cell>
          <cell r="C3199" t="str">
            <v>nasal/sinus endoscopy, surgical, with repair of cerebrospinal fluid leak;</v>
          </cell>
          <cell r="D3199">
            <v>991.93499999999995</v>
          </cell>
        </row>
        <row r="3200">
          <cell r="A3200">
            <v>31292</v>
          </cell>
          <cell r="C3200" t="str">
            <v>nasal/sinus endoscopy, surgical;</v>
          </cell>
          <cell r="D3200">
            <v>814.00199999999995</v>
          </cell>
        </row>
        <row r="3201">
          <cell r="A3201">
            <v>31293</v>
          </cell>
          <cell r="C3201" t="str">
            <v>nasal/sinus endoscopy, surgical;</v>
          </cell>
          <cell r="D3201">
            <v>887.14499999999998</v>
          </cell>
        </row>
        <row r="3202">
          <cell r="A3202">
            <v>31294</v>
          </cell>
          <cell r="C3202" t="str">
            <v>nasal/sinus endoscopy, surgical;</v>
          </cell>
          <cell r="D3202">
            <v>1019.235</v>
          </cell>
        </row>
        <row r="3203">
          <cell r="A3203">
            <v>31300</v>
          </cell>
          <cell r="C3203" t="str">
            <v>removal of larynx lesion</v>
          </cell>
          <cell r="D3203">
            <v>989.53049999999996</v>
          </cell>
        </row>
        <row r="3204">
          <cell r="A3204">
            <v>31360</v>
          </cell>
          <cell r="C3204" t="str">
            <v>removal of larynx</v>
          </cell>
          <cell r="D3204">
            <v>1590.2774999999999</v>
          </cell>
        </row>
        <row r="3205">
          <cell r="A3205">
            <v>31365</v>
          </cell>
          <cell r="C3205" t="str">
            <v>removal of larynx</v>
          </cell>
          <cell r="D3205">
            <v>1994.0340000000001</v>
          </cell>
        </row>
        <row r="3206">
          <cell r="A3206">
            <v>31367</v>
          </cell>
          <cell r="C3206" t="str">
            <v>partial removal of larynx</v>
          </cell>
          <cell r="D3206">
            <v>1714.8705</v>
          </cell>
        </row>
        <row r="3207">
          <cell r="A3207">
            <v>31368</v>
          </cell>
          <cell r="C3207" t="str">
            <v>partial removal of larynx</v>
          </cell>
          <cell r="D3207">
            <v>1916.3025</v>
          </cell>
        </row>
        <row r="3208">
          <cell r="A3208">
            <v>31370</v>
          </cell>
          <cell r="C3208" t="str">
            <v>partial removal of larynx</v>
          </cell>
          <cell r="D3208">
            <v>1610.385</v>
          </cell>
        </row>
        <row r="3209">
          <cell r="A3209">
            <v>31375</v>
          </cell>
          <cell r="C3209" t="str">
            <v>partial removal of larynx</v>
          </cell>
          <cell r="D3209">
            <v>1523.046</v>
          </cell>
        </row>
        <row r="3210">
          <cell r="A3210">
            <v>31380</v>
          </cell>
          <cell r="C3210" t="str">
            <v>partial removal of larynx</v>
          </cell>
          <cell r="D3210">
            <v>1500.7650000000001</v>
          </cell>
        </row>
        <row r="3211">
          <cell r="A3211">
            <v>31382</v>
          </cell>
          <cell r="C3211" t="str">
            <v>partial laryngectomy antero-latero-vertical</v>
          </cell>
          <cell r="D3211">
            <v>1645.0035</v>
          </cell>
        </row>
        <row r="3212">
          <cell r="A3212">
            <v>31390</v>
          </cell>
          <cell r="C3212" t="str">
            <v>removal of larynx &amp; pharynx</v>
          </cell>
          <cell r="D3212">
            <v>2220.2040000000002</v>
          </cell>
        </row>
        <row r="3213">
          <cell r="A3213">
            <v>31395</v>
          </cell>
          <cell r="C3213" t="str">
            <v>reconstruct larynx &amp; pharynx</v>
          </cell>
          <cell r="D3213">
            <v>2352.7139999999999</v>
          </cell>
        </row>
        <row r="3214">
          <cell r="A3214">
            <v>31400</v>
          </cell>
          <cell r="C3214" t="str">
            <v>revision of larynx</v>
          </cell>
          <cell r="D3214">
            <v>784.31849999999997</v>
          </cell>
        </row>
        <row r="3215">
          <cell r="A3215">
            <v>31420</v>
          </cell>
          <cell r="C3215" t="str">
            <v>removal of epiglottis</v>
          </cell>
          <cell r="D3215">
            <v>661.899</v>
          </cell>
        </row>
        <row r="3216">
          <cell r="A3216">
            <v>31500</v>
          </cell>
          <cell r="C3216" t="str">
            <v>insertion of windpipe airway</v>
          </cell>
          <cell r="D3216">
            <v>93.744</v>
          </cell>
        </row>
        <row r="3217">
          <cell r="A3217">
            <v>31502</v>
          </cell>
          <cell r="C3217" t="str">
            <v>tracheostomy change</v>
          </cell>
          <cell r="D3217">
            <v>29.578499999999998</v>
          </cell>
        </row>
        <row r="3218">
          <cell r="A3218">
            <v>31505</v>
          </cell>
          <cell r="C3218" t="str">
            <v>laryngoscopy, indirect (separate procedure);</v>
          </cell>
          <cell r="D3218">
            <v>39.1755</v>
          </cell>
        </row>
        <row r="3219">
          <cell r="A3219">
            <v>31510</v>
          </cell>
          <cell r="C3219" t="str">
            <v>laryngoscopy, indirect (separate procedure);</v>
          </cell>
          <cell r="D3219">
            <v>99.487499999999997</v>
          </cell>
        </row>
        <row r="3220">
          <cell r="A3220">
            <v>31511</v>
          </cell>
          <cell r="C3220" t="str">
            <v>laryngoscopy indirect with removal foreign body</v>
          </cell>
          <cell r="D3220">
            <v>107.0685</v>
          </cell>
        </row>
        <row r="3221">
          <cell r="A3221">
            <v>31512</v>
          </cell>
          <cell r="C3221" t="str">
            <v>larygoscopy indirect with removal lesion</v>
          </cell>
          <cell r="D3221">
            <v>107.23650000000001</v>
          </cell>
        </row>
        <row r="3222">
          <cell r="A3222">
            <v>31513</v>
          </cell>
          <cell r="C3222" t="str">
            <v>laryngoscopy indirect with voca cord injection</v>
          </cell>
          <cell r="D3222">
            <v>109.221</v>
          </cell>
        </row>
        <row r="3223">
          <cell r="A3223">
            <v>31515</v>
          </cell>
          <cell r="C3223" t="str">
            <v>amb surg laryngoscopy</v>
          </cell>
          <cell r="D3223">
            <v>90.909000000000006</v>
          </cell>
        </row>
        <row r="3224">
          <cell r="A3224">
            <v>31520</v>
          </cell>
          <cell r="C3224" t="str">
            <v>amb surg laryngoscopy</v>
          </cell>
          <cell r="D3224">
            <v>127.3335</v>
          </cell>
        </row>
        <row r="3225">
          <cell r="A3225">
            <v>31525</v>
          </cell>
          <cell r="C3225" t="str">
            <v>amb surg laryngoscopy</v>
          </cell>
          <cell r="D3225">
            <v>132.2475</v>
          </cell>
        </row>
        <row r="3226">
          <cell r="A3226">
            <v>31526</v>
          </cell>
          <cell r="C3226" t="str">
            <v>laryngoscopy direct, with or without tracheoscopy; diagnostic, with operating</v>
          </cell>
          <cell r="D3226">
            <v>131.19749999999999</v>
          </cell>
        </row>
        <row r="3227">
          <cell r="A3227">
            <v>31527</v>
          </cell>
          <cell r="C3227" t="str">
            <v>amb surg laryngoscopy</v>
          </cell>
          <cell r="D3227">
            <v>160.5975</v>
          </cell>
        </row>
        <row r="3228">
          <cell r="A3228">
            <v>31528</v>
          </cell>
          <cell r="C3228" t="str">
            <v>laryngoscopy direct, with or without tracheoscopy; with dilation, initial</v>
          </cell>
          <cell r="D3228">
            <v>119.7</v>
          </cell>
        </row>
        <row r="3229">
          <cell r="A3229">
            <v>31529</v>
          </cell>
          <cell r="C3229" t="str">
            <v>laryngoscopy direct, with or without tracheoscopy; with dilation, subsequent</v>
          </cell>
          <cell r="D3229">
            <v>134.99850000000001</v>
          </cell>
        </row>
        <row r="3230">
          <cell r="A3230">
            <v>31530</v>
          </cell>
          <cell r="C3230" t="str">
            <v>amb surg laryngoscopy</v>
          </cell>
          <cell r="D3230">
            <v>165.43799999999999</v>
          </cell>
        </row>
        <row r="3231">
          <cell r="A3231">
            <v>31531</v>
          </cell>
          <cell r="C3231" t="str">
            <v>laryngoscopy, direct, operative, with foreign body removal; with operating</v>
          </cell>
          <cell r="D3231">
            <v>178.03800000000001</v>
          </cell>
        </row>
        <row r="3232">
          <cell r="A3232">
            <v>31535</v>
          </cell>
          <cell r="C3232" t="str">
            <v>amb surg laryngoscopy</v>
          </cell>
          <cell r="D3232">
            <v>158.214</v>
          </cell>
        </row>
        <row r="3233">
          <cell r="A3233">
            <v>31536</v>
          </cell>
          <cell r="C3233" t="str">
            <v>laryngoscopy, direct, operative, with biopsy; with operating microscope or</v>
          </cell>
          <cell r="D3233">
            <v>176.7465</v>
          </cell>
        </row>
        <row r="3234">
          <cell r="A3234">
            <v>31540</v>
          </cell>
          <cell r="C3234" t="str">
            <v>amb surg laryngoscopy</v>
          </cell>
          <cell r="D3234">
            <v>203.20650000000001</v>
          </cell>
        </row>
        <row r="3235">
          <cell r="A3235">
            <v>31541</v>
          </cell>
          <cell r="C3235" t="str">
            <v>laryngoscopy, direct, operative, with excision of tumor and/ or stripping of</v>
          </cell>
          <cell r="D3235">
            <v>222.27449999999999</v>
          </cell>
        </row>
        <row r="3236">
          <cell r="A3236">
            <v>31545</v>
          </cell>
          <cell r="C3236" t="str">
            <v>laryngoscopy, direct, operative, with operating microscope or telescope, with</v>
          </cell>
          <cell r="D3236">
            <v>301.14</v>
          </cell>
        </row>
        <row r="3237">
          <cell r="A3237">
            <v>31546</v>
          </cell>
          <cell r="C3237" t="str">
            <v>laryngoscopy, direct, operative, with operating microscope or telescope, with</v>
          </cell>
          <cell r="D3237">
            <v>459.20699999999999</v>
          </cell>
        </row>
        <row r="3238">
          <cell r="A3238">
            <v>31551</v>
          </cell>
          <cell r="C3238" t="str">
            <v>laryngoplasty laryngeal sten</v>
          </cell>
          <cell r="D3238">
            <v>1258.6244999999999</v>
          </cell>
        </row>
        <row r="3239">
          <cell r="A3239">
            <v>31552</v>
          </cell>
          <cell r="C3239" t="str">
            <v>laryngoplasty laryngeal sten</v>
          </cell>
          <cell r="D3239">
            <v>1270.8675000000001</v>
          </cell>
        </row>
        <row r="3240">
          <cell r="A3240">
            <v>31553</v>
          </cell>
          <cell r="C3240" t="str">
            <v>laryngoplasty laryngeal sten</v>
          </cell>
          <cell r="D3240">
            <v>1385.097</v>
          </cell>
        </row>
        <row r="3241">
          <cell r="A3241">
            <v>31554</v>
          </cell>
          <cell r="C3241" t="str">
            <v>laryngoplasty laryngeal sten</v>
          </cell>
          <cell r="D3241">
            <v>1456.9065000000001</v>
          </cell>
        </row>
        <row r="3242">
          <cell r="A3242">
            <v>31560</v>
          </cell>
          <cell r="C3242" t="str">
            <v>amb surg laryngoscopy</v>
          </cell>
          <cell r="D3242">
            <v>263.36099999999999</v>
          </cell>
        </row>
        <row r="3243">
          <cell r="A3243">
            <v>31561</v>
          </cell>
          <cell r="C3243" t="str">
            <v>laryngoscopy, direct, operative, with arytenoidectomy; with operating</v>
          </cell>
          <cell r="D3243">
            <v>288.64499999999998</v>
          </cell>
        </row>
        <row r="3244">
          <cell r="A3244">
            <v>31570</v>
          </cell>
          <cell r="C3244" t="str">
            <v>amb surg laryngoscopy</v>
          </cell>
          <cell r="D3244">
            <v>190.34399999999999</v>
          </cell>
        </row>
        <row r="3245">
          <cell r="A3245">
            <v>31571</v>
          </cell>
          <cell r="C3245" t="str">
            <v>laryngoscopy, direct, with injection into vocal cord(s), therapeutic; with</v>
          </cell>
          <cell r="D3245">
            <v>209.727</v>
          </cell>
        </row>
        <row r="3246">
          <cell r="A3246">
            <v>31572</v>
          </cell>
          <cell r="C3246" t="str">
            <v>largsc w/laser dstrj les</v>
          </cell>
          <cell r="D3246">
            <v>161.154</v>
          </cell>
        </row>
        <row r="3247">
          <cell r="A3247">
            <v>31573</v>
          </cell>
          <cell r="C3247" t="str">
            <v>largsc w/ther injection</v>
          </cell>
          <cell r="D3247">
            <v>132.90899999999999</v>
          </cell>
        </row>
        <row r="3248">
          <cell r="A3248">
            <v>31574</v>
          </cell>
          <cell r="C3248" t="str">
            <v>largsc w/njx augmentation</v>
          </cell>
          <cell r="D3248">
            <v>132.90899999999999</v>
          </cell>
        </row>
        <row r="3249">
          <cell r="A3249">
            <v>31575</v>
          </cell>
          <cell r="C3249" t="str">
            <v>laryngoscopy flexible fiberscopic diagnostic</v>
          </cell>
          <cell r="D3249">
            <v>62.411999999999999</v>
          </cell>
        </row>
        <row r="3250">
          <cell r="A3250">
            <v>31576</v>
          </cell>
          <cell r="C3250" t="str">
            <v>laryngoscopy flexible fiberscopic with biopsy</v>
          </cell>
          <cell r="D3250">
            <v>101.9235</v>
          </cell>
        </row>
        <row r="3251">
          <cell r="A3251">
            <v>31577</v>
          </cell>
          <cell r="C3251" t="str">
            <v>laryngoscopy flex fiberscopic w/removal foreign bo</v>
          </cell>
          <cell r="D3251">
            <v>123.98399999999999</v>
          </cell>
        </row>
        <row r="3252">
          <cell r="A3252">
            <v>31578</v>
          </cell>
          <cell r="C3252" t="str">
            <v>laryngoscopy flex fiberscopic w/removal of lesion</v>
          </cell>
          <cell r="D3252">
            <v>141.05699999999999</v>
          </cell>
        </row>
        <row r="3253">
          <cell r="A3253">
            <v>31579</v>
          </cell>
          <cell r="C3253" t="str">
            <v>laryngoscopy, flexible or rigid fiberoptic, with stroboscopy</v>
          </cell>
          <cell r="D3253">
            <v>116.193</v>
          </cell>
        </row>
        <row r="3254">
          <cell r="A3254">
            <v>31580</v>
          </cell>
          <cell r="C3254" t="str">
            <v>revision of larynx</v>
          </cell>
          <cell r="D3254">
            <v>943.25699999999995</v>
          </cell>
        </row>
        <row r="3255">
          <cell r="A3255">
            <v>31584</v>
          </cell>
          <cell r="C3255" t="str">
            <v>repair of larynx</v>
          </cell>
          <cell r="D3255">
            <v>1204.9380000000001</v>
          </cell>
        </row>
        <row r="3256">
          <cell r="A3256">
            <v>31587</v>
          </cell>
          <cell r="C3256" t="str">
            <v>laryngoplasty, cricoid split</v>
          </cell>
          <cell r="D3256">
            <v>791.322</v>
          </cell>
        </row>
        <row r="3257">
          <cell r="A3257">
            <v>31590</v>
          </cell>
          <cell r="C3257" t="str">
            <v>laryngeal reinnervation by neuromuscular pedicle</v>
          </cell>
          <cell r="D3257">
            <v>689.07299999999998</v>
          </cell>
        </row>
        <row r="3258">
          <cell r="A3258">
            <v>31591</v>
          </cell>
          <cell r="C3258" t="str">
            <v>laryngoplasty medialization</v>
          </cell>
          <cell r="D3258">
            <v>919.00199999999995</v>
          </cell>
        </row>
        <row r="3259">
          <cell r="A3259">
            <v>31592</v>
          </cell>
          <cell r="C3259" t="str">
            <v>cricotracheal resection</v>
          </cell>
          <cell r="D3259">
            <v>1491.5145</v>
          </cell>
        </row>
        <row r="3260">
          <cell r="A3260">
            <v>31600</v>
          </cell>
          <cell r="C3260" t="str">
            <v>incision of windpipe</v>
          </cell>
          <cell r="D3260">
            <v>330.67649999999998</v>
          </cell>
        </row>
        <row r="3261">
          <cell r="A3261">
            <v>31601</v>
          </cell>
          <cell r="C3261" t="str">
            <v>tracheostomy under two years</v>
          </cell>
          <cell r="D3261">
            <v>217.86449999999999</v>
          </cell>
        </row>
        <row r="3262">
          <cell r="A3262">
            <v>31603</v>
          </cell>
          <cell r="C3262" t="str">
            <v>tracheostomy emergency procedure transtrachael</v>
          </cell>
          <cell r="D3262">
            <v>186.76349999999999</v>
          </cell>
        </row>
        <row r="3263">
          <cell r="A3263">
            <v>31605</v>
          </cell>
          <cell r="C3263" t="str">
            <v>cricothyroidostomy</v>
          </cell>
          <cell r="D3263">
            <v>154.25550000000001</v>
          </cell>
        </row>
        <row r="3264">
          <cell r="A3264">
            <v>31610</v>
          </cell>
          <cell r="C3264" t="str">
            <v>incision of windpipe</v>
          </cell>
          <cell r="D3264">
            <v>560.98350000000005</v>
          </cell>
        </row>
        <row r="3265">
          <cell r="A3265">
            <v>31611</v>
          </cell>
          <cell r="C3265" t="str">
            <v>const trach fistula w/ insert speech prosthesis</v>
          </cell>
          <cell r="D3265">
            <v>418.06799999999998</v>
          </cell>
        </row>
        <row r="3266">
          <cell r="A3266">
            <v>31612</v>
          </cell>
          <cell r="C3266" t="str">
            <v>tracheal puncture percutan for aspiration of mucou</v>
          </cell>
          <cell r="D3266">
            <v>40.235999999999997</v>
          </cell>
        </row>
        <row r="3267">
          <cell r="A3267">
            <v>31613</v>
          </cell>
          <cell r="C3267" t="str">
            <v>tracheostoma revision;</v>
          </cell>
          <cell r="D3267">
            <v>345.32400000000001</v>
          </cell>
        </row>
        <row r="3268">
          <cell r="A3268">
            <v>31614</v>
          </cell>
          <cell r="C3268" t="str">
            <v>tracheostomy revision complex with flap rotation</v>
          </cell>
          <cell r="D3268">
            <v>574.60199999999998</v>
          </cell>
        </row>
        <row r="3269">
          <cell r="A3269">
            <v>31615</v>
          </cell>
          <cell r="C3269" t="str">
            <v>visualization of windpipe</v>
          </cell>
          <cell r="D3269">
            <v>105.36750000000001</v>
          </cell>
        </row>
        <row r="3270">
          <cell r="A3270">
            <v>31622</v>
          </cell>
          <cell r="C3270" t="str">
            <v>bronchoscopy, (rigid or flexible); diagnostic, with or without cell washing</v>
          </cell>
          <cell r="D3270">
            <v>123.8265</v>
          </cell>
        </row>
        <row r="3271">
          <cell r="A3271">
            <v>31623</v>
          </cell>
          <cell r="C3271" t="str">
            <v>bronchoscopy; with brushing or protected brushings</v>
          </cell>
          <cell r="D3271">
            <v>125.45399999999999</v>
          </cell>
        </row>
        <row r="3272">
          <cell r="A3272">
            <v>31624</v>
          </cell>
          <cell r="C3272" t="str">
            <v>bronchoscopy; with bronchial alveolar lavage</v>
          </cell>
          <cell r="D3272">
            <v>125.7585</v>
          </cell>
        </row>
        <row r="3273">
          <cell r="A3273">
            <v>31625</v>
          </cell>
          <cell r="C3273" t="str">
            <v>amb surg bronchoscopy</v>
          </cell>
          <cell r="D3273">
            <v>146.4435</v>
          </cell>
        </row>
        <row r="3274">
          <cell r="A3274">
            <v>31628</v>
          </cell>
          <cell r="C3274" t="str">
            <v>bronchoscopy;</v>
          </cell>
          <cell r="D3274">
            <v>163.56899999999999</v>
          </cell>
        </row>
        <row r="3275">
          <cell r="A3275">
            <v>31629</v>
          </cell>
          <cell r="C3275" t="str">
            <v>bronchoscopy;</v>
          </cell>
          <cell r="D3275">
            <v>175.077</v>
          </cell>
        </row>
        <row r="3276">
          <cell r="A3276">
            <v>31630</v>
          </cell>
          <cell r="C3276" t="str">
            <v>amb surg bronchoscopy</v>
          </cell>
          <cell r="D3276">
            <v>174.38399999999999</v>
          </cell>
        </row>
        <row r="3277">
          <cell r="A3277">
            <v>31631</v>
          </cell>
          <cell r="C3277" t="str">
            <v>bronchoscopy diag w/ tracheal dilation and stent</v>
          </cell>
          <cell r="D3277">
            <v>196.73849999999999</v>
          </cell>
        </row>
        <row r="3278">
          <cell r="A3278">
            <v>31632</v>
          </cell>
          <cell r="C3278" t="str">
            <v>bronchoscopy, rigid or flexible, with or without fluoroscopic guidance; with</v>
          </cell>
          <cell r="D3278">
            <v>45.328499999999998</v>
          </cell>
        </row>
        <row r="3279">
          <cell r="A3279">
            <v>31633</v>
          </cell>
          <cell r="C3279" t="str">
            <v>bronchoscopy, rigid or flexible, with or without fluoroscopic guidance; with</v>
          </cell>
          <cell r="D3279">
            <v>56.836500000000001</v>
          </cell>
        </row>
        <row r="3280">
          <cell r="A3280">
            <v>31635</v>
          </cell>
          <cell r="C3280" t="str">
            <v>amb surg bronchoscopy</v>
          </cell>
          <cell r="D3280">
            <v>162.38249999999999</v>
          </cell>
        </row>
        <row r="3281">
          <cell r="A3281">
            <v>31636</v>
          </cell>
          <cell r="C3281" t="str">
            <v>bronchoscopy, rigid or flexible, with or without fluoroscopic guidance; with</v>
          </cell>
          <cell r="D3281">
            <v>192.32849999999999</v>
          </cell>
        </row>
        <row r="3282">
          <cell r="A3282">
            <v>31637</v>
          </cell>
          <cell r="C3282" t="str">
            <v>bronchoscopy, rigid or flexible, with or without fluoroscopic guidance; each</v>
          </cell>
          <cell r="D3282">
            <v>68.355000000000004</v>
          </cell>
        </row>
        <row r="3283">
          <cell r="A3283">
            <v>31638</v>
          </cell>
          <cell r="C3283" t="str">
            <v>bronchoscopy, rigid or flexible, with or without fluoroscopic guidance; with</v>
          </cell>
          <cell r="D3283">
            <v>215.8065</v>
          </cell>
        </row>
        <row r="3284">
          <cell r="A3284">
            <v>31640</v>
          </cell>
          <cell r="C3284" t="str">
            <v>amb surg bronchoscopy</v>
          </cell>
          <cell r="D3284">
            <v>223.33500000000001</v>
          </cell>
        </row>
        <row r="3285">
          <cell r="A3285">
            <v>31641</v>
          </cell>
          <cell r="C3285" t="str">
            <v>bronchoscopy, (rigid or flexible); with destruction of tumor or relief of</v>
          </cell>
          <cell r="D3285">
            <v>220.983</v>
          </cell>
        </row>
        <row r="3286">
          <cell r="A3286">
            <v>31643</v>
          </cell>
          <cell r="C3286" t="str">
            <v>bronchoscopy; with placement of catheter(s) for intracavitary radioelement</v>
          </cell>
          <cell r="D3286">
            <v>151.72499999999999</v>
          </cell>
        </row>
        <row r="3287">
          <cell r="A3287">
            <v>31645</v>
          </cell>
          <cell r="C3287" t="str">
            <v>amb surg bronchoscopy</v>
          </cell>
          <cell r="D3287">
            <v>137.66550000000001</v>
          </cell>
        </row>
        <row r="3288">
          <cell r="A3288">
            <v>31646</v>
          </cell>
          <cell r="C3288" t="str">
            <v>amb surg bronchoscopy</v>
          </cell>
          <cell r="D3288">
            <v>119.20650000000001</v>
          </cell>
        </row>
        <row r="3289">
          <cell r="A3289">
            <v>31717</v>
          </cell>
          <cell r="C3289" t="str">
            <v>cath with bronchial brush biopsy</v>
          </cell>
          <cell r="D3289">
            <v>94.720500000000001</v>
          </cell>
        </row>
        <row r="3290">
          <cell r="A3290">
            <v>31720</v>
          </cell>
          <cell r="C3290" t="str">
            <v>suction</v>
          </cell>
          <cell r="D3290">
            <v>44.94</v>
          </cell>
        </row>
        <row r="3291">
          <cell r="A3291">
            <v>31725</v>
          </cell>
          <cell r="C3291" t="str">
            <v>catheter aspiration (separate procedure);</v>
          </cell>
          <cell r="D3291">
            <v>81.007499999999993</v>
          </cell>
        </row>
        <row r="3292">
          <cell r="A3292">
            <v>31730</v>
          </cell>
          <cell r="C3292" t="str">
            <v>transtracheal intro dilat or /stent /   tube for oxygen</v>
          </cell>
          <cell r="D3292">
            <v>123.711</v>
          </cell>
        </row>
        <row r="3293">
          <cell r="A3293">
            <v>31750</v>
          </cell>
          <cell r="C3293" t="str">
            <v>repair of windpipe</v>
          </cell>
          <cell r="D3293">
            <v>1050.8715</v>
          </cell>
        </row>
        <row r="3294">
          <cell r="A3294">
            <v>31755</v>
          </cell>
          <cell r="C3294" t="str">
            <v>repair of windpipe</v>
          </cell>
          <cell r="D3294">
            <v>1327.242</v>
          </cell>
        </row>
        <row r="3295">
          <cell r="A3295">
            <v>31760</v>
          </cell>
          <cell r="C3295" t="str">
            <v>repair of windpipe</v>
          </cell>
          <cell r="D3295">
            <v>1151.8605</v>
          </cell>
        </row>
        <row r="3296">
          <cell r="A3296">
            <v>31766</v>
          </cell>
          <cell r="C3296" t="str">
            <v>carinal reconstruction</v>
          </cell>
          <cell r="D3296">
            <v>1506.4559999999999</v>
          </cell>
        </row>
        <row r="3297">
          <cell r="A3297">
            <v>31770</v>
          </cell>
          <cell r="C3297" t="str">
            <v>repair/graft of bronchus</v>
          </cell>
          <cell r="D3297">
            <v>1115.9504999999999</v>
          </cell>
        </row>
        <row r="3298">
          <cell r="A3298">
            <v>31775</v>
          </cell>
          <cell r="C3298" t="str">
            <v>repair of bronchus</v>
          </cell>
          <cell r="D3298">
            <v>1154.307</v>
          </cell>
        </row>
        <row r="3299">
          <cell r="A3299">
            <v>31780</v>
          </cell>
          <cell r="C3299" t="str">
            <v>excision tracheal stenosis and anastomosis cervica</v>
          </cell>
          <cell r="D3299">
            <v>973.25549999999998</v>
          </cell>
        </row>
        <row r="3300">
          <cell r="A3300">
            <v>31781</v>
          </cell>
          <cell r="C3300" t="str">
            <v>excision tracheal stenosis and anastamosis cervico</v>
          </cell>
          <cell r="D3300">
            <v>1181.9745</v>
          </cell>
        </row>
        <row r="3301">
          <cell r="A3301">
            <v>31785</v>
          </cell>
          <cell r="C3301" t="str">
            <v>excis tracheal tumor or carcinoma cervical</v>
          </cell>
          <cell r="D3301">
            <v>891.62850000000003</v>
          </cell>
        </row>
        <row r="3302">
          <cell r="A3302">
            <v>31786</v>
          </cell>
          <cell r="C3302" t="str">
            <v>excis tracheal tumor or carcinoma thoracic</v>
          </cell>
          <cell r="D3302">
            <v>1240.9005</v>
          </cell>
        </row>
        <row r="3303">
          <cell r="A3303">
            <v>31800</v>
          </cell>
          <cell r="C3303" t="str">
            <v>repair of windpipe injury</v>
          </cell>
          <cell r="D3303">
            <v>550.79849999999999</v>
          </cell>
        </row>
        <row r="3304">
          <cell r="A3304">
            <v>31805</v>
          </cell>
          <cell r="C3304" t="str">
            <v>repair of windpipe injury</v>
          </cell>
          <cell r="D3304">
            <v>682.45799999999997</v>
          </cell>
        </row>
        <row r="3305">
          <cell r="A3305">
            <v>31820</v>
          </cell>
          <cell r="C3305" t="str">
            <v>closure of windpipe lesion</v>
          </cell>
          <cell r="D3305">
            <v>261.1035</v>
          </cell>
        </row>
        <row r="3306">
          <cell r="A3306">
            <v>31825</v>
          </cell>
          <cell r="C3306" t="str">
            <v>surgical closure tracheostomy or fistula;</v>
          </cell>
          <cell r="D3306">
            <v>385.476</v>
          </cell>
        </row>
        <row r="3307">
          <cell r="A3307">
            <v>31830</v>
          </cell>
          <cell r="C3307" t="str">
            <v>revision trach scar</v>
          </cell>
          <cell r="D3307">
            <v>270.12299999999999</v>
          </cell>
        </row>
        <row r="3308">
          <cell r="A3308">
            <v>32035</v>
          </cell>
          <cell r="C3308" t="str">
            <v>thoracostomy w/rib resection</v>
          </cell>
          <cell r="D3308">
            <v>580.57650000000001</v>
          </cell>
        </row>
        <row r="3309">
          <cell r="A3309">
            <v>32036</v>
          </cell>
          <cell r="C3309" t="str">
            <v>thoracostomy w/open flap draining for empyema</v>
          </cell>
          <cell r="D3309">
            <v>629.89499999999998</v>
          </cell>
        </row>
        <row r="3310">
          <cell r="A3310">
            <v>32100</v>
          </cell>
          <cell r="C3310" t="str">
            <v>exploration/biopsy of chest</v>
          </cell>
          <cell r="D3310">
            <v>800.35199999999998</v>
          </cell>
        </row>
        <row r="3311">
          <cell r="A3311">
            <v>32110</v>
          </cell>
          <cell r="C3311" t="str">
            <v>thoracotomy major w cont of tram hem and or repair</v>
          </cell>
          <cell r="D3311">
            <v>1207.8885</v>
          </cell>
        </row>
        <row r="3312">
          <cell r="A3312">
            <v>32120</v>
          </cell>
          <cell r="C3312" t="str">
            <v>exploration of chest</v>
          </cell>
          <cell r="D3312">
            <v>716.92949999999996</v>
          </cell>
        </row>
        <row r="3313">
          <cell r="A3313">
            <v>32124</v>
          </cell>
          <cell r="C3313" t="str">
            <v>explore chest,free adhesions</v>
          </cell>
          <cell r="D3313">
            <v>762.68849999999998</v>
          </cell>
        </row>
        <row r="3314">
          <cell r="A3314">
            <v>32140</v>
          </cell>
          <cell r="C3314" t="str">
            <v>thoracotomy major w cyst removal w or wo pleural p</v>
          </cell>
          <cell r="D3314">
            <v>816.16499999999996</v>
          </cell>
        </row>
        <row r="3315">
          <cell r="A3315">
            <v>32141</v>
          </cell>
          <cell r="C3315" t="str">
            <v>thoracot major w/exc-plica bullae w/wo pleur proce</v>
          </cell>
          <cell r="D3315">
            <v>1236.6165000000001</v>
          </cell>
        </row>
        <row r="3316">
          <cell r="A3316">
            <v>32150</v>
          </cell>
          <cell r="C3316" t="str">
            <v>removal of lung lesion(s)</v>
          </cell>
          <cell r="D3316">
            <v>822.5385</v>
          </cell>
        </row>
        <row r="3317">
          <cell r="A3317">
            <v>32151</v>
          </cell>
          <cell r="C3317" t="str">
            <v>thoracot major w/removal intrapulmonary for body</v>
          </cell>
          <cell r="D3317">
            <v>840.72450000000003</v>
          </cell>
        </row>
        <row r="3318">
          <cell r="A3318">
            <v>32160</v>
          </cell>
          <cell r="C3318" t="str">
            <v>open chest heart massage</v>
          </cell>
          <cell r="D3318">
            <v>631.81650000000002</v>
          </cell>
        </row>
        <row r="3319">
          <cell r="A3319">
            <v>32200</v>
          </cell>
          <cell r="C3319" t="str">
            <v>drainage of lung lesion</v>
          </cell>
          <cell r="D3319">
            <v>922.58249999999998</v>
          </cell>
        </row>
        <row r="3320">
          <cell r="A3320">
            <v>32215</v>
          </cell>
          <cell r="C3320" t="str">
            <v>pleural scarification for repeat pneumothorax</v>
          </cell>
          <cell r="D3320">
            <v>661.27949999999998</v>
          </cell>
        </row>
        <row r="3321">
          <cell r="A3321">
            <v>32220</v>
          </cell>
          <cell r="C3321" t="str">
            <v>release of lung</v>
          </cell>
          <cell r="D3321">
            <v>1323.021</v>
          </cell>
        </row>
        <row r="3322">
          <cell r="A3322">
            <v>32225</v>
          </cell>
          <cell r="C3322" t="str">
            <v>partial release of lung</v>
          </cell>
          <cell r="D3322">
            <v>823.31550000000004</v>
          </cell>
        </row>
        <row r="3323">
          <cell r="A3323">
            <v>32310</v>
          </cell>
          <cell r="C3323" t="str">
            <v>pleurectomy, parietal (separate procedure)</v>
          </cell>
          <cell r="D3323">
            <v>759.20249999999999</v>
          </cell>
        </row>
        <row r="3324">
          <cell r="A3324">
            <v>32320</v>
          </cell>
          <cell r="C3324" t="str">
            <v>decortication/parietal pleurectomy</v>
          </cell>
          <cell r="D3324">
            <v>1326.864</v>
          </cell>
        </row>
        <row r="3325">
          <cell r="A3325">
            <v>32400</v>
          </cell>
          <cell r="C3325" t="str">
            <v>biopsy, pleura;</v>
          </cell>
          <cell r="D3325">
            <v>77.867999999999995</v>
          </cell>
        </row>
        <row r="3326">
          <cell r="A3326">
            <v>32420</v>
          </cell>
          <cell r="C3326" t="str">
            <v>pneumocentesis, puncture of lung for aspiration</v>
          </cell>
          <cell r="D3326">
            <v>96.873000000000005</v>
          </cell>
        </row>
        <row r="3327">
          <cell r="A3327">
            <v>32440</v>
          </cell>
          <cell r="C3327" t="str">
            <v>removal of lung, total pneumonectomy;</v>
          </cell>
          <cell r="D3327">
            <v>1327.0740000000001</v>
          </cell>
        </row>
        <row r="3328">
          <cell r="A3328">
            <v>32442</v>
          </cell>
          <cell r="C3328" t="str">
            <v>removal of lung, total pneumonectomy;</v>
          </cell>
          <cell r="D3328">
            <v>2476.2359999999999</v>
          </cell>
        </row>
        <row r="3329">
          <cell r="A3329">
            <v>32445</v>
          </cell>
          <cell r="C3329" t="str">
            <v>removal of lung, total pneumonectomy; extrapleural</v>
          </cell>
          <cell r="D3329">
            <v>2812.6035000000002</v>
          </cell>
        </row>
        <row r="3330">
          <cell r="A3330">
            <v>32480</v>
          </cell>
          <cell r="C3330" t="str">
            <v>removal of lung, other than total pneumonectomy; single lobe (lobectomy)</v>
          </cell>
          <cell r="D3330">
            <v>1252.6185</v>
          </cell>
        </row>
        <row r="3331">
          <cell r="A3331">
            <v>32482</v>
          </cell>
          <cell r="C3331" t="str">
            <v>removal of lung, other than total pneumonectomy;</v>
          </cell>
          <cell r="D3331">
            <v>1335.7155</v>
          </cell>
        </row>
        <row r="3332">
          <cell r="A3332">
            <v>32484</v>
          </cell>
          <cell r="C3332" t="str">
            <v>removal of lung, other than total pneumonectomy;</v>
          </cell>
          <cell r="D3332">
            <v>1209.0645</v>
          </cell>
        </row>
        <row r="3333">
          <cell r="A3333">
            <v>32486</v>
          </cell>
          <cell r="C3333" t="str">
            <v>removal of lung, other than total pneumonectomy;</v>
          </cell>
          <cell r="D3333">
            <v>1933.0605</v>
          </cell>
        </row>
        <row r="3334">
          <cell r="A3334">
            <v>32488</v>
          </cell>
          <cell r="C3334" t="str">
            <v>removal of lung, other than total pneumonectomy;</v>
          </cell>
          <cell r="D3334">
            <v>1957.6305</v>
          </cell>
        </row>
        <row r="3335">
          <cell r="A3335">
            <v>32540</v>
          </cell>
          <cell r="C3335" t="str">
            <v>removal of lung lesion</v>
          </cell>
          <cell r="D3335">
            <v>1391.9955</v>
          </cell>
        </row>
        <row r="3336">
          <cell r="A3336">
            <v>32601</v>
          </cell>
          <cell r="C3336" t="str">
            <v>thoracoscopy, diagnostic (separate procedure);</v>
          </cell>
          <cell r="D3336">
            <v>263.16149999999999</v>
          </cell>
        </row>
        <row r="3337">
          <cell r="A3337">
            <v>32604</v>
          </cell>
          <cell r="C3337" t="str">
            <v>thoracoscopy, diagnostic (separate procedure);</v>
          </cell>
          <cell r="D3337">
            <v>415.71600000000001</v>
          </cell>
        </row>
        <row r="3338">
          <cell r="A3338">
            <v>32606</v>
          </cell>
          <cell r="C3338" t="str">
            <v>thoracoscopy, diagnostic (separate procedure);</v>
          </cell>
          <cell r="D3338">
            <v>397.21499999999997</v>
          </cell>
        </row>
        <row r="3339">
          <cell r="A3339">
            <v>32650</v>
          </cell>
          <cell r="C3339" t="str">
            <v>thoracoscopy, surgical; with pleurodesis (eg, mechanical or chemical)</v>
          </cell>
          <cell r="D3339">
            <v>561.34050000000002</v>
          </cell>
        </row>
        <row r="3340">
          <cell r="A3340">
            <v>32651</v>
          </cell>
          <cell r="C3340" t="str">
            <v>thoracoscopy, surgical;</v>
          </cell>
          <cell r="D3340">
            <v>889.35</v>
          </cell>
        </row>
        <row r="3341">
          <cell r="A3341">
            <v>32652</v>
          </cell>
          <cell r="C3341" t="str">
            <v>thoracoscopy, surgical;</v>
          </cell>
          <cell r="D3341">
            <v>1351.6125</v>
          </cell>
        </row>
        <row r="3342">
          <cell r="A3342">
            <v>32653</v>
          </cell>
          <cell r="C3342" t="str">
            <v>thoracoscopy, surgical;</v>
          </cell>
          <cell r="D3342">
            <v>861.92399999999998</v>
          </cell>
        </row>
        <row r="3343">
          <cell r="A3343">
            <v>32654</v>
          </cell>
          <cell r="C3343" t="str">
            <v>thoracoscopy, surgical;</v>
          </cell>
          <cell r="D3343">
            <v>953.14800000000002</v>
          </cell>
        </row>
        <row r="3344">
          <cell r="A3344">
            <v>32655</v>
          </cell>
          <cell r="C3344" t="str">
            <v>thoracoscopy, surgical;</v>
          </cell>
          <cell r="D3344">
            <v>786.06150000000002</v>
          </cell>
        </row>
        <row r="3345">
          <cell r="A3345">
            <v>32656</v>
          </cell>
          <cell r="C3345" t="str">
            <v>thoracoscopy, surgical;</v>
          </cell>
          <cell r="D3345">
            <v>672.61950000000002</v>
          </cell>
        </row>
        <row r="3346">
          <cell r="A3346">
            <v>32658</v>
          </cell>
          <cell r="C3346" t="str">
            <v>thoracoscopy, surgical;</v>
          </cell>
          <cell r="D3346">
            <v>605.95500000000004</v>
          </cell>
        </row>
        <row r="3347">
          <cell r="A3347">
            <v>32659</v>
          </cell>
          <cell r="C3347" t="str">
            <v>thoracoscopy, surgical;</v>
          </cell>
          <cell r="D3347">
            <v>615.70950000000005</v>
          </cell>
        </row>
        <row r="3348">
          <cell r="A3348">
            <v>32661</v>
          </cell>
          <cell r="C3348" t="str">
            <v>thoracoscopy, surgical;</v>
          </cell>
          <cell r="D3348">
            <v>677.39700000000005</v>
          </cell>
        </row>
        <row r="3349">
          <cell r="A3349">
            <v>32662</v>
          </cell>
          <cell r="C3349" t="str">
            <v>thoracoscopy, surgical;</v>
          </cell>
          <cell r="D3349">
            <v>758.39400000000001</v>
          </cell>
        </row>
        <row r="3350">
          <cell r="A3350">
            <v>32663</v>
          </cell>
          <cell r="C3350" t="str">
            <v>thoracoscopy, surgical;</v>
          </cell>
          <cell r="D3350">
            <v>1170.5295000000001</v>
          </cell>
        </row>
        <row r="3351">
          <cell r="A3351">
            <v>32664</v>
          </cell>
          <cell r="C3351" t="str">
            <v>thoracoscopy, surgical;</v>
          </cell>
          <cell r="D3351">
            <v>720.74099999999999</v>
          </cell>
        </row>
        <row r="3352">
          <cell r="A3352">
            <v>32665</v>
          </cell>
          <cell r="C3352" t="str">
            <v>thoracoscopy, surgical;</v>
          </cell>
          <cell r="D3352">
            <v>1013.5650000000001</v>
          </cell>
        </row>
        <row r="3353">
          <cell r="A3353">
            <v>32800</v>
          </cell>
          <cell r="C3353" t="str">
            <v>repair lung hernia thru chest wall</v>
          </cell>
          <cell r="D3353">
            <v>775.18349999999998</v>
          </cell>
        </row>
        <row r="3354">
          <cell r="A3354">
            <v>32810</v>
          </cell>
          <cell r="C3354" t="str">
            <v>close chest wall foll open flap drain for empyema</v>
          </cell>
          <cell r="D3354">
            <v>749.57399999999996</v>
          </cell>
        </row>
        <row r="3355">
          <cell r="A3355">
            <v>32815</v>
          </cell>
          <cell r="C3355" t="str">
            <v>open closure of major bronchial fistula</v>
          </cell>
          <cell r="D3355">
            <v>2228.6985</v>
          </cell>
        </row>
        <row r="3356">
          <cell r="A3356">
            <v>32820</v>
          </cell>
          <cell r="C3356" t="str">
            <v>major reconstruct chest wall post trauma</v>
          </cell>
          <cell r="D3356">
            <v>1116.99</v>
          </cell>
        </row>
        <row r="3357">
          <cell r="A3357">
            <v>32900</v>
          </cell>
          <cell r="C3357" t="str">
            <v>resection ribs extrapleural all stages</v>
          </cell>
          <cell r="D3357">
            <v>1141.56</v>
          </cell>
        </row>
        <row r="3358">
          <cell r="A3358">
            <v>32905</v>
          </cell>
          <cell r="C3358" t="str">
            <v>thoracoplasty schede type or extrapleural</v>
          </cell>
          <cell r="D3358">
            <v>1125.7574999999999</v>
          </cell>
        </row>
        <row r="3359">
          <cell r="A3359">
            <v>32906</v>
          </cell>
          <cell r="C3359" t="str">
            <v>thoracoplasty with closure bronchopleural fistula</v>
          </cell>
          <cell r="D3359">
            <v>1398.9045000000001</v>
          </cell>
        </row>
        <row r="3360">
          <cell r="A3360">
            <v>32940</v>
          </cell>
          <cell r="C3360" t="str">
            <v>revision of lung</v>
          </cell>
          <cell r="D3360">
            <v>1031.4884999999999</v>
          </cell>
        </row>
        <row r="3361">
          <cell r="A3361">
            <v>32960</v>
          </cell>
          <cell r="C3361" t="str">
            <v>pneumothorax, therapeutic, intrapleural injection of air</v>
          </cell>
          <cell r="D3361">
            <v>85.364999999999995</v>
          </cell>
        </row>
        <row r="3362">
          <cell r="A3362">
            <v>32997</v>
          </cell>
          <cell r="C3362" t="str">
            <v>total lung lavage (unilateral)</v>
          </cell>
          <cell r="D3362">
            <v>307.06200000000001</v>
          </cell>
        </row>
        <row r="3363">
          <cell r="A3363">
            <v>33016</v>
          </cell>
          <cell r="C3363" t="str">
            <v>PERICARDIOCENTESIS W/IMAGING</v>
          </cell>
          <cell r="D3363">
            <v>210.88200000000001</v>
          </cell>
        </row>
        <row r="3364">
          <cell r="A3364">
            <v>33017</v>
          </cell>
          <cell r="C3364" t="str">
            <v>PRCRD DRG 6YR+ W/O CGEN CAR</v>
          </cell>
          <cell r="D3364">
            <v>218.99850000000001</v>
          </cell>
        </row>
        <row r="3365">
          <cell r="A3365">
            <v>33018</v>
          </cell>
          <cell r="C3365" t="str">
            <v>PRCRD DRG 0-5YR OR W/ANOMLY</v>
          </cell>
          <cell r="D3365">
            <v>250.38300000000001</v>
          </cell>
        </row>
        <row r="3366">
          <cell r="A3366">
            <v>33019</v>
          </cell>
          <cell r="C3366" t="str">
            <v>PERQ PRCRD DRG INSJ CATH CT</v>
          </cell>
          <cell r="D3366">
            <v>202.8075</v>
          </cell>
        </row>
        <row r="3367">
          <cell r="A3367">
            <v>33020</v>
          </cell>
          <cell r="C3367" t="str">
            <v>incision of heart sac</v>
          </cell>
          <cell r="D3367">
            <v>729.81299999999999</v>
          </cell>
        </row>
        <row r="3368">
          <cell r="A3368">
            <v>33025</v>
          </cell>
          <cell r="C3368" t="str">
            <v>incision of heart sac</v>
          </cell>
          <cell r="D3368">
            <v>673.72199999999998</v>
          </cell>
        </row>
        <row r="3369">
          <cell r="A3369">
            <v>33030</v>
          </cell>
          <cell r="C3369" t="str">
            <v>partial removal of heart sac</v>
          </cell>
          <cell r="D3369">
            <v>1079.0535</v>
          </cell>
        </row>
        <row r="3370">
          <cell r="A3370">
            <v>33031</v>
          </cell>
          <cell r="C3370" t="str">
            <v>pericardiectomy w/o cardiopulmonary bypass</v>
          </cell>
          <cell r="D3370">
            <v>1205.6835000000001</v>
          </cell>
        </row>
        <row r="3371">
          <cell r="A3371">
            <v>33050</v>
          </cell>
          <cell r="C3371" t="str">
            <v>removal of heart sac lesion</v>
          </cell>
          <cell r="D3371">
            <v>833.38499999999999</v>
          </cell>
        </row>
        <row r="3372">
          <cell r="A3372">
            <v>33120</v>
          </cell>
          <cell r="C3372" t="str">
            <v>removal of heart lesion</v>
          </cell>
          <cell r="D3372">
            <v>1317.9915000000001</v>
          </cell>
        </row>
        <row r="3373">
          <cell r="A3373">
            <v>33130</v>
          </cell>
          <cell r="C3373" t="str">
            <v>removal of heart lesion</v>
          </cell>
          <cell r="D3373">
            <v>1160.5545</v>
          </cell>
        </row>
        <row r="3374">
          <cell r="A3374">
            <v>33140</v>
          </cell>
          <cell r="C3374" t="str">
            <v>transmyocardial laser revascularization, by thoracotomy (separate procedure)</v>
          </cell>
          <cell r="D3374">
            <v>1325.5409999999999</v>
          </cell>
        </row>
        <row r="3375">
          <cell r="A3375">
            <v>33141</v>
          </cell>
          <cell r="C3375" t="str">
            <v>transmyocardial laser revascularization, by thoracotomy; performed at the time</v>
          </cell>
          <cell r="D3375">
            <v>128.667</v>
          </cell>
        </row>
        <row r="3376">
          <cell r="A3376">
            <v>33202</v>
          </cell>
          <cell r="C3376" t="str">
            <v>insertion of epicardial electrode(s); open incision (eg, thoracotomy, median</v>
          </cell>
          <cell r="D3376">
            <v>657.10050000000001</v>
          </cell>
        </row>
        <row r="3377">
          <cell r="A3377">
            <v>33203</v>
          </cell>
          <cell r="C3377" t="str">
            <v>insertion of epicardial electrode(s); endoscopic approach (eg, thoracoscopy,</v>
          </cell>
          <cell r="D3377">
            <v>692.62199999999996</v>
          </cell>
        </row>
        <row r="3378">
          <cell r="A3378">
            <v>33206</v>
          </cell>
          <cell r="C3378" t="str">
            <v>insertion or replacement of permanent pacemaker with transvenous electrode(s);</v>
          </cell>
          <cell r="D3378">
            <v>400.61700000000002</v>
          </cell>
        </row>
        <row r="3379">
          <cell r="A3379">
            <v>33207</v>
          </cell>
          <cell r="C3379" t="str">
            <v>insertion permanent pacemaker ventricular</v>
          </cell>
          <cell r="D3379">
            <v>429.19799999999998</v>
          </cell>
        </row>
        <row r="3380">
          <cell r="A3380">
            <v>33208</v>
          </cell>
          <cell r="C3380" t="str">
            <v>insertion or replacement of permanent pacemaker with transvenous electrode(s);</v>
          </cell>
          <cell r="D3380">
            <v>462.74549999999999</v>
          </cell>
        </row>
        <row r="3381">
          <cell r="A3381">
            <v>33210</v>
          </cell>
          <cell r="C3381" t="str">
            <v>insertion or replacement of temporary transvenous single chamber cardiac</v>
          </cell>
          <cell r="D3381">
            <v>159.62100000000001</v>
          </cell>
        </row>
        <row r="3382">
          <cell r="A3382">
            <v>33211</v>
          </cell>
          <cell r="C3382" t="str">
            <v>insertion or replacement of temporary transvenous dual chamber</v>
          </cell>
          <cell r="D3382">
            <v>160.47149999999999</v>
          </cell>
        </row>
        <row r="3383">
          <cell r="A3383">
            <v>33212</v>
          </cell>
          <cell r="C3383" t="str">
            <v>insertion or replacement of pacemaker pulse generator only; single chamber,</v>
          </cell>
          <cell r="D3383">
            <v>299.55450000000002</v>
          </cell>
        </row>
        <row r="3384">
          <cell r="A3384">
            <v>33213</v>
          </cell>
          <cell r="C3384" t="str">
            <v>insertion or replacement of pacemaker pulse generator only;</v>
          </cell>
          <cell r="D3384">
            <v>342.01650000000001</v>
          </cell>
        </row>
        <row r="3385">
          <cell r="A3385">
            <v>33214</v>
          </cell>
          <cell r="C3385" t="str">
            <v>upgrade of implanted pacemaker system, conversion of single</v>
          </cell>
          <cell r="D3385">
            <v>423.91649999999998</v>
          </cell>
        </row>
        <row r="3386">
          <cell r="A3386">
            <v>33215</v>
          </cell>
          <cell r="C3386" t="str">
            <v>insert transvenous electrode; single chamber (1 electrode) permanent pacemaker/</v>
          </cell>
          <cell r="D3386">
            <v>270.73200000000003</v>
          </cell>
        </row>
        <row r="3387">
          <cell r="A3387">
            <v>33216</v>
          </cell>
          <cell r="C3387" t="str">
            <v>insertion of a transvenous electrode; single chamber (one electrode) permanent</v>
          </cell>
          <cell r="D3387">
            <v>333.04950000000002</v>
          </cell>
        </row>
        <row r="3388">
          <cell r="A3388">
            <v>33217</v>
          </cell>
          <cell r="C3388" t="str">
            <v>insertion or repositioning of a transvenous electrode (15 days or more after</v>
          </cell>
          <cell r="D3388">
            <v>330.267</v>
          </cell>
        </row>
        <row r="3389">
          <cell r="A3389">
            <v>33218</v>
          </cell>
          <cell r="C3389" t="str">
            <v>repair of pacemaker electrode(s) only; single chamber, atrial or ventricular</v>
          </cell>
          <cell r="D3389">
            <v>344.24250000000001</v>
          </cell>
        </row>
        <row r="3390">
          <cell r="A3390">
            <v>33220</v>
          </cell>
          <cell r="C3390" t="str">
            <v>repair of pacemaker electrode(s) only;</v>
          </cell>
          <cell r="D3390">
            <v>347.47649999999999</v>
          </cell>
        </row>
        <row r="3391">
          <cell r="A3391">
            <v>33222</v>
          </cell>
          <cell r="C3391" t="str">
            <v>revision or relocation of skin pocket for pacemaker</v>
          </cell>
          <cell r="D3391">
            <v>302.65199999999999</v>
          </cell>
        </row>
        <row r="3392">
          <cell r="A3392">
            <v>33223</v>
          </cell>
          <cell r="C3392" t="str">
            <v>revision of skin pocket for single or dual chamber pacing</v>
          </cell>
          <cell r="D3392">
            <v>367.17450000000002</v>
          </cell>
        </row>
        <row r="3393">
          <cell r="A3393">
            <v>33224</v>
          </cell>
          <cell r="C3393" t="str">
            <v>insertion of pacing electrode, cardiac venous system, for left ventricular</v>
          </cell>
          <cell r="D3393">
            <v>450.40800000000002</v>
          </cell>
        </row>
        <row r="3394">
          <cell r="A3394">
            <v>33225</v>
          </cell>
          <cell r="C3394" t="str">
            <v>insertion of pacing electrode, cardiac venous system, for left ventricular</v>
          </cell>
          <cell r="D3394">
            <v>406.51799999999997</v>
          </cell>
        </row>
        <row r="3395">
          <cell r="A3395">
            <v>33226</v>
          </cell>
          <cell r="C3395" t="str">
            <v>repositioning of previously implanted cardiac venous system (left ventricular)</v>
          </cell>
          <cell r="D3395">
            <v>435.12</v>
          </cell>
        </row>
        <row r="3396">
          <cell r="A3396">
            <v>33233</v>
          </cell>
          <cell r="C3396" t="str">
            <v>removal of permanent pacemaker pulse generator</v>
          </cell>
          <cell r="D3396">
            <v>211.40700000000001</v>
          </cell>
        </row>
        <row r="3397">
          <cell r="A3397">
            <v>33234</v>
          </cell>
          <cell r="C3397" t="str">
            <v>removal of transvenous pacemaker electrode(s); single lead system, atrial or</v>
          </cell>
          <cell r="D3397">
            <v>430.34249999999997</v>
          </cell>
        </row>
        <row r="3398">
          <cell r="A3398">
            <v>33235</v>
          </cell>
          <cell r="C3398" t="str">
            <v>removal of transvenous pacemaker electrode(s); dual lead system</v>
          </cell>
          <cell r="D3398">
            <v>555.85950000000003</v>
          </cell>
        </row>
        <row r="3399">
          <cell r="A3399">
            <v>33236</v>
          </cell>
          <cell r="C3399" t="str">
            <v>removal of permanent epicardial pacemaker and electrodes by thoracotomy;</v>
          </cell>
          <cell r="D3399">
            <v>658.15049999999997</v>
          </cell>
        </row>
        <row r="3400">
          <cell r="A3400">
            <v>33237</v>
          </cell>
          <cell r="C3400" t="str">
            <v>removal of permanent epicardial pacemaker and electrodes by thoracotomy;</v>
          </cell>
          <cell r="D3400">
            <v>726.64200000000005</v>
          </cell>
        </row>
        <row r="3401">
          <cell r="A3401">
            <v>33238</v>
          </cell>
          <cell r="C3401" t="str">
            <v>removal of permanent transvenous electrode(s) by thoracotomy</v>
          </cell>
          <cell r="D3401">
            <v>784.94849999999997</v>
          </cell>
        </row>
        <row r="3402">
          <cell r="A3402">
            <v>33240</v>
          </cell>
          <cell r="C3402" t="str">
            <v>insertion or replacement of implantable cardioverter-defibrillator</v>
          </cell>
          <cell r="D3402">
            <v>411.48450000000003</v>
          </cell>
        </row>
        <row r="3403">
          <cell r="A3403">
            <v>33241</v>
          </cell>
          <cell r="C3403" t="str">
            <v>removal of implantable cardioverter-defibrillator pulse generator only</v>
          </cell>
          <cell r="D3403">
            <v>200.0985</v>
          </cell>
        </row>
        <row r="3404">
          <cell r="A3404">
            <v>33243</v>
          </cell>
          <cell r="C3404" t="str">
            <v>removal of implantable cardioverter-defibrillator pulse generator</v>
          </cell>
          <cell r="D3404">
            <v>1156.1655000000001</v>
          </cell>
        </row>
        <row r="3405">
          <cell r="A3405">
            <v>33244</v>
          </cell>
          <cell r="C3405" t="str">
            <v>removal of single or dual chamber pacing cardioverter-defibrillator</v>
          </cell>
          <cell r="D3405">
            <v>756.18899999999996</v>
          </cell>
        </row>
        <row r="3406">
          <cell r="A3406">
            <v>33249</v>
          </cell>
          <cell r="C3406" t="str">
            <v>insertion or replacement of implantable cardioverter-defibrillator</v>
          </cell>
          <cell r="D3406">
            <v>800.86649999999997</v>
          </cell>
        </row>
        <row r="3407">
          <cell r="A3407">
            <v>33250</v>
          </cell>
          <cell r="C3407" t="str">
            <v>operative ablation of supraventricular arrhythmogenic focus or pathway (eg,</v>
          </cell>
          <cell r="D3407">
            <v>1239.9974999999999</v>
          </cell>
        </row>
        <row r="3408">
          <cell r="A3408">
            <v>33251</v>
          </cell>
          <cell r="C3408" t="str">
            <v>ablat supravent arrhyth focus with card-pul bypass</v>
          </cell>
          <cell r="D3408">
            <v>1374.6285</v>
          </cell>
        </row>
        <row r="3409">
          <cell r="A3409">
            <v>33254</v>
          </cell>
          <cell r="C3409" t="str">
            <v>operative tissue ablation and reconstruction of atria, limited (eg, modified</v>
          </cell>
          <cell r="D3409">
            <v>1155.8505</v>
          </cell>
        </row>
        <row r="3410">
          <cell r="A3410">
            <v>33255</v>
          </cell>
          <cell r="C3410" t="str">
            <v>operative tissue ablation and reconstruction of atria, extensive (eg, maze</v>
          </cell>
          <cell r="D3410">
            <v>1414.0664999999999</v>
          </cell>
        </row>
        <row r="3411">
          <cell r="A3411">
            <v>33256</v>
          </cell>
          <cell r="C3411" t="str">
            <v>operative tissue ablation and reconstruction of atria, extensive (eg, maze</v>
          </cell>
          <cell r="D3411">
            <v>1687.14</v>
          </cell>
        </row>
        <row r="3412">
          <cell r="A3412">
            <v>33261</v>
          </cell>
          <cell r="C3412" t="str">
            <v>operative ablation of ventricular arrhythmogenic focus with cardiopulmonary</v>
          </cell>
          <cell r="D3412">
            <v>1368.0975000000001</v>
          </cell>
        </row>
        <row r="3413">
          <cell r="A3413">
            <v>33265</v>
          </cell>
          <cell r="C3413" t="str">
            <v>endoscopy, surgical; operative tissue ablation and reconstruction of atria,</v>
          </cell>
          <cell r="D3413">
            <v>1153.425</v>
          </cell>
        </row>
        <row r="3414">
          <cell r="A3414">
            <v>33266</v>
          </cell>
          <cell r="C3414" t="str">
            <v>endoscopy, surgical; operative tissue ablation and reconstruction of atria,</v>
          </cell>
          <cell r="D3414">
            <v>1584.0615</v>
          </cell>
        </row>
        <row r="3415">
          <cell r="A3415">
            <v>33300</v>
          </cell>
          <cell r="C3415" t="str">
            <v>repair of heart wound</v>
          </cell>
          <cell r="D3415">
            <v>1966.6814999999999</v>
          </cell>
        </row>
        <row r="3416">
          <cell r="A3416">
            <v>33305</v>
          </cell>
          <cell r="C3416" t="str">
            <v>repair of heart wound</v>
          </cell>
          <cell r="D3416">
            <v>3285.0194999999999</v>
          </cell>
        </row>
        <row r="3417">
          <cell r="A3417">
            <v>33310</v>
          </cell>
          <cell r="C3417" t="str">
            <v>cardiotomy, exploratory (includes removal of foreign body, atrial or</v>
          </cell>
          <cell r="D3417">
            <v>988.28099999999995</v>
          </cell>
        </row>
        <row r="3418">
          <cell r="A3418">
            <v>33315</v>
          </cell>
          <cell r="C3418" t="str">
            <v>cardiotomy explor with bypass</v>
          </cell>
          <cell r="D3418">
            <v>1257.375</v>
          </cell>
        </row>
        <row r="3419">
          <cell r="A3419">
            <v>33320</v>
          </cell>
          <cell r="C3419" t="str">
            <v>suture repair of aorta or great vessels; without shunt or cardiopulmonary bypass</v>
          </cell>
          <cell r="D3419">
            <v>896.154</v>
          </cell>
        </row>
        <row r="3420">
          <cell r="A3420">
            <v>33321</v>
          </cell>
          <cell r="C3420" t="str">
            <v>suture repair of aorta or great vessels;</v>
          </cell>
          <cell r="D3420">
            <v>1010.6565000000001</v>
          </cell>
        </row>
        <row r="3421">
          <cell r="A3421">
            <v>33322</v>
          </cell>
          <cell r="C3421" t="str">
            <v>repair major blood vessels</v>
          </cell>
          <cell r="D3421">
            <v>1173.7950000000001</v>
          </cell>
        </row>
        <row r="3422">
          <cell r="A3422">
            <v>33330</v>
          </cell>
          <cell r="C3422" t="str">
            <v>insertion of graft, aorta or great vessels; without shunt, or cardiopulmonary</v>
          </cell>
          <cell r="D3422">
            <v>1186.0065</v>
          </cell>
        </row>
        <row r="3423">
          <cell r="A3423">
            <v>33335</v>
          </cell>
          <cell r="C3423" t="str">
            <v>insertion of heart graft</v>
          </cell>
          <cell r="D3423">
            <v>1599.9690000000001</v>
          </cell>
        </row>
        <row r="3424">
          <cell r="A3424">
            <v>33390</v>
          </cell>
          <cell r="C3424" t="str">
            <v>valvuloplasty aortic valve</v>
          </cell>
          <cell r="D3424">
            <v>1701.7139999999999</v>
          </cell>
        </row>
        <row r="3425">
          <cell r="A3425">
            <v>33391</v>
          </cell>
          <cell r="C3425" t="str">
            <v>valvuloplasty aortic valve</v>
          </cell>
          <cell r="D3425">
            <v>2016.4935</v>
          </cell>
        </row>
        <row r="3426">
          <cell r="A3426">
            <v>33404</v>
          </cell>
          <cell r="C3426" t="str">
            <v>construction of apical-aortic conduit</v>
          </cell>
          <cell r="D3426">
            <v>1516.0215000000001</v>
          </cell>
        </row>
        <row r="3427">
          <cell r="A3427">
            <v>33405</v>
          </cell>
          <cell r="C3427" t="str">
            <v>replacement, aortic valve, with cardiopulmonary bypass; with prosthetic valve</v>
          </cell>
          <cell r="D3427">
            <v>1966.377</v>
          </cell>
        </row>
        <row r="3428">
          <cell r="A3428">
            <v>33406</v>
          </cell>
          <cell r="C3428" t="str">
            <v>replacement, aortic valve, with cardiopulmonary bypass; with allograft valve</v>
          </cell>
          <cell r="D3428">
            <v>2429.511</v>
          </cell>
        </row>
        <row r="3429">
          <cell r="A3429">
            <v>33410</v>
          </cell>
          <cell r="C3429" t="str">
            <v>replacement aortic valve, with cardiopulmonary bypass;with stentless tissue</v>
          </cell>
          <cell r="D3429">
            <v>2143.6590000000001</v>
          </cell>
        </row>
        <row r="3430">
          <cell r="A3430">
            <v>33411</v>
          </cell>
          <cell r="C3430" t="str">
            <v>replacement aortic valve w/ annulus enlargement</v>
          </cell>
          <cell r="D3430">
            <v>2802.0509999999999</v>
          </cell>
        </row>
        <row r="3431">
          <cell r="A3431">
            <v>33412</v>
          </cell>
          <cell r="C3431" t="str">
            <v>replacement aortic valve, konno procedure</v>
          </cell>
          <cell r="D3431">
            <v>2121.2939999999999</v>
          </cell>
        </row>
        <row r="3432">
          <cell r="A3432">
            <v>33413</v>
          </cell>
          <cell r="C3432" t="str">
            <v>replacement, aortic valve; by translocation of autologous pulmonary valve with</v>
          </cell>
          <cell r="D3432">
            <v>2759.9985000000001</v>
          </cell>
        </row>
        <row r="3433">
          <cell r="A3433">
            <v>33414</v>
          </cell>
          <cell r="C3433" t="str">
            <v>repair of left ventricular outflow tract obstruction by patch</v>
          </cell>
          <cell r="D3433">
            <v>1843.5795000000001</v>
          </cell>
        </row>
        <row r="3434">
          <cell r="A3434">
            <v>33415</v>
          </cell>
          <cell r="C3434" t="str">
            <v>revision of aortic valve</v>
          </cell>
          <cell r="D3434">
            <v>1710.1875</v>
          </cell>
        </row>
        <row r="3435">
          <cell r="A3435">
            <v>33416</v>
          </cell>
          <cell r="C3435" t="str">
            <v>ventriculomyotomy/myectomy for subaortic stenosis</v>
          </cell>
          <cell r="D3435">
            <v>1716.3405</v>
          </cell>
        </row>
        <row r="3436">
          <cell r="A3436">
            <v>33417</v>
          </cell>
          <cell r="C3436" t="str">
            <v>revision of aortic valve</v>
          </cell>
          <cell r="D3436">
            <v>1428.924</v>
          </cell>
        </row>
        <row r="3437">
          <cell r="A3437">
            <v>33420</v>
          </cell>
          <cell r="C3437" t="str">
            <v>valvotomy, mitral valve; closed heart</v>
          </cell>
          <cell r="D3437">
            <v>1162.8434999999999</v>
          </cell>
        </row>
        <row r="3438">
          <cell r="A3438">
            <v>33422</v>
          </cell>
          <cell r="C3438" t="str">
            <v>valvotomy, mitral valve; open heart, with cardiopulmonary bypass</v>
          </cell>
          <cell r="D3438">
            <v>1435.1610000000001</v>
          </cell>
        </row>
        <row r="3439">
          <cell r="A3439">
            <v>33425</v>
          </cell>
          <cell r="C3439" t="str">
            <v>revision of mitral valve</v>
          </cell>
          <cell r="D3439">
            <v>2243.3775000000001</v>
          </cell>
        </row>
        <row r="3440">
          <cell r="A3440">
            <v>33426</v>
          </cell>
          <cell r="C3440" t="str">
            <v>valvuloplasty mv w/ card-pul bypass w/ prosth ring</v>
          </cell>
          <cell r="D3440">
            <v>2032.191</v>
          </cell>
        </row>
        <row r="3441">
          <cell r="A3441">
            <v>33427</v>
          </cell>
          <cell r="C3441" t="str">
            <v>valvuloplasty mv w/ cpb radical reconstr w/wo ring</v>
          </cell>
          <cell r="D3441">
            <v>2120.3805000000002</v>
          </cell>
        </row>
        <row r="3442">
          <cell r="A3442">
            <v>33430</v>
          </cell>
          <cell r="C3442" t="str">
            <v>replacement of mitral valve</v>
          </cell>
          <cell r="D3442">
            <v>2352.105</v>
          </cell>
        </row>
        <row r="3443">
          <cell r="A3443">
            <v>33460</v>
          </cell>
          <cell r="C3443" t="str">
            <v>valvectomy, tricuspid valve, with cardiopulmonary bypass</v>
          </cell>
          <cell r="D3443">
            <v>1996.6485</v>
          </cell>
        </row>
        <row r="3444">
          <cell r="A3444">
            <v>33463</v>
          </cell>
          <cell r="C3444" t="str">
            <v>valvuloplasty, tricuspid valve;</v>
          </cell>
          <cell r="D3444">
            <v>2523.8114999999998</v>
          </cell>
        </row>
        <row r="3445">
          <cell r="A3445">
            <v>33464</v>
          </cell>
          <cell r="C3445" t="str">
            <v>valvuloplasty, tricuspid valve;</v>
          </cell>
          <cell r="D3445">
            <v>2030.847</v>
          </cell>
        </row>
        <row r="3446">
          <cell r="A3446">
            <v>33465</v>
          </cell>
          <cell r="C3446" t="str">
            <v>replacement, tricuspid valve, with cardiopulmonary bypass</v>
          </cell>
          <cell r="D3446">
            <v>2274.5940000000001</v>
          </cell>
        </row>
        <row r="3447">
          <cell r="A3447">
            <v>33468</v>
          </cell>
          <cell r="C3447" t="str">
            <v>revision of tricuspid valve</v>
          </cell>
          <cell r="D3447">
            <v>1598.6775</v>
          </cell>
        </row>
        <row r="3448">
          <cell r="A3448">
            <v>33470</v>
          </cell>
          <cell r="C3448" t="str">
            <v>valvotomy, pulmonary valve, closed heart; transventricular</v>
          </cell>
          <cell r="D3448">
            <v>1010.0895</v>
          </cell>
        </row>
        <row r="3449">
          <cell r="A3449">
            <v>33471</v>
          </cell>
          <cell r="C3449" t="str">
            <v>valvotomy pulmonary valve, closed heart via pulmonary artery</v>
          </cell>
          <cell r="D3449">
            <v>1125.768</v>
          </cell>
        </row>
        <row r="3450">
          <cell r="A3450">
            <v>33474</v>
          </cell>
          <cell r="C3450" t="str">
            <v>revision of tricuspid valve</v>
          </cell>
          <cell r="D3450">
            <v>1751.61</v>
          </cell>
        </row>
        <row r="3451">
          <cell r="A3451">
            <v>33475</v>
          </cell>
          <cell r="C3451" t="str">
            <v>replacement, pulmonary valve</v>
          </cell>
          <cell r="D3451">
            <v>1969.5060000000001</v>
          </cell>
        </row>
        <row r="3452">
          <cell r="A3452">
            <v>33476</v>
          </cell>
          <cell r="C3452" t="str">
            <v>revision of heart chamber</v>
          </cell>
          <cell r="D3452">
            <v>1245.5519999999999</v>
          </cell>
        </row>
        <row r="3453">
          <cell r="A3453">
            <v>33478</v>
          </cell>
          <cell r="C3453" t="str">
            <v>revision of heart chamber</v>
          </cell>
          <cell r="D3453">
            <v>1338.0989999999999</v>
          </cell>
        </row>
        <row r="3454">
          <cell r="A3454">
            <v>33496</v>
          </cell>
          <cell r="C3454" t="str">
            <v>repair of non-structural prosthetic valve dysfunction with cardiopulmonary</v>
          </cell>
          <cell r="D3454">
            <v>1432.0844999999999</v>
          </cell>
        </row>
        <row r="3455">
          <cell r="A3455">
            <v>33500</v>
          </cell>
          <cell r="C3455" t="str">
            <v>repair coronary fistula w/cardio-pulmonary bypass</v>
          </cell>
          <cell r="D3455">
            <v>1343.6115</v>
          </cell>
        </row>
        <row r="3456">
          <cell r="A3456">
            <v>33501</v>
          </cell>
          <cell r="C3456" t="str">
            <v>repair of coronary fistula; wo cp bypass</v>
          </cell>
          <cell r="D3456">
            <v>932.25300000000004</v>
          </cell>
        </row>
        <row r="3457">
          <cell r="A3457">
            <v>33502</v>
          </cell>
          <cell r="C3457" t="str">
            <v>repair of anomalous coronary artery from pulmonary artery origin; by ligation</v>
          </cell>
          <cell r="D3457">
            <v>1076.1134999999999</v>
          </cell>
        </row>
        <row r="3458">
          <cell r="A3458">
            <v>33503</v>
          </cell>
          <cell r="C3458" t="str">
            <v>anomalous coronary artery graft without bypass</v>
          </cell>
          <cell r="D3458">
            <v>1150.6845000000001</v>
          </cell>
        </row>
        <row r="3459">
          <cell r="A3459">
            <v>33504</v>
          </cell>
          <cell r="C3459" t="str">
            <v>anomalous coronary artery graft with bypass</v>
          </cell>
          <cell r="D3459">
            <v>1229.634</v>
          </cell>
        </row>
        <row r="3460">
          <cell r="A3460">
            <v>33505</v>
          </cell>
          <cell r="C3460" t="str">
            <v>repair of anomalous coronary artery;</v>
          </cell>
          <cell r="D3460">
            <v>1696.7895000000001</v>
          </cell>
        </row>
        <row r="3461">
          <cell r="A3461">
            <v>33506</v>
          </cell>
          <cell r="C3461" t="str">
            <v>repair of anomalous coronary artery;</v>
          </cell>
          <cell r="D3461">
            <v>1756.3875</v>
          </cell>
        </row>
        <row r="3462">
          <cell r="A3462">
            <v>33508</v>
          </cell>
          <cell r="C3462" t="str">
            <v>endoscopy, surgical, including video-assisted harvest of vein(s) for coronary</v>
          </cell>
          <cell r="D3462">
            <v>14.007</v>
          </cell>
        </row>
        <row r="3463">
          <cell r="A3463">
            <v>33510</v>
          </cell>
          <cell r="C3463" t="str">
            <v>coronary artery bypass single venous graft</v>
          </cell>
          <cell r="D3463">
            <v>1671.9359999999999</v>
          </cell>
        </row>
        <row r="3464">
          <cell r="A3464">
            <v>33511</v>
          </cell>
          <cell r="C3464" t="str">
            <v>coronary artery bypass 2 coronary venous grafts</v>
          </cell>
          <cell r="D3464">
            <v>1825.2885000000001</v>
          </cell>
        </row>
        <row r="3465">
          <cell r="A3465">
            <v>33512</v>
          </cell>
          <cell r="C3465" t="str">
            <v>coronary artery bypass 3 coronary venous grafts</v>
          </cell>
          <cell r="D3465">
            <v>2056.7714999999998</v>
          </cell>
        </row>
        <row r="3466">
          <cell r="A3466">
            <v>33513</v>
          </cell>
          <cell r="C3466" t="str">
            <v>coronary artery bypass 4 coronary venous grafts</v>
          </cell>
          <cell r="D3466">
            <v>2101.7955000000002</v>
          </cell>
        </row>
        <row r="3467">
          <cell r="A3467">
            <v>33514</v>
          </cell>
          <cell r="C3467" t="str">
            <v>coronary artery bypass 5 coronary venous grafts</v>
          </cell>
          <cell r="D3467">
            <v>2227.3020000000001</v>
          </cell>
        </row>
        <row r="3468">
          <cell r="A3468">
            <v>33516</v>
          </cell>
          <cell r="C3468" t="str">
            <v>coronary artery bypass 6 or more venous grafts</v>
          </cell>
          <cell r="D3468">
            <v>2315.5124999999998</v>
          </cell>
        </row>
        <row r="3469">
          <cell r="A3469">
            <v>33517</v>
          </cell>
          <cell r="C3469" t="str">
            <v>coronary artery bypass; single vein graft</v>
          </cell>
          <cell r="D3469">
            <v>159.6</v>
          </cell>
        </row>
        <row r="3470">
          <cell r="A3470">
            <v>33518</v>
          </cell>
          <cell r="C3470" t="str">
            <v>coronary artery by pass; 2 venous grafts</v>
          </cell>
          <cell r="D3470">
            <v>345.62849999999997</v>
          </cell>
        </row>
        <row r="3471">
          <cell r="A3471">
            <v>33519</v>
          </cell>
          <cell r="C3471" t="str">
            <v>coronary artery bypass; 3 venous grafts</v>
          </cell>
          <cell r="D3471">
            <v>461.01299999999998</v>
          </cell>
        </row>
        <row r="3472">
          <cell r="A3472">
            <v>33521</v>
          </cell>
          <cell r="C3472" t="str">
            <v>coronary artery bypass; 4 venous grafts</v>
          </cell>
          <cell r="D3472">
            <v>557.8125</v>
          </cell>
        </row>
        <row r="3473">
          <cell r="A3473">
            <v>33522</v>
          </cell>
          <cell r="C3473" t="str">
            <v>coronary artery bypass; 5 venous grafts</v>
          </cell>
          <cell r="D3473">
            <v>634.32600000000002</v>
          </cell>
        </row>
        <row r="3474">
          <cell r="A3474">
            <v>33523</v>
          </cell>
          <cell r="C3474" t="str">
            <v>coronary artery bypass; 6 or more venous grafts</v>
          </cell>
          <cell r="D3474">
            <v>723.88049999999998</v>
          </cell>
        </row>
        <row r="3475">
          <cell r="A3475">
            <v>33533</v>
          </cell>
          <cell r="C3475" t="str">
            <v>coronary artery bypass; single arterial graft</v>
          </cell>
          <cell r="D3475">
            <v>1627.8150000000001</v>
          </cell>
        </row>
        <row r="3476">
          <cell r="A3476">
            <v>33534</v>
          </cell>
          <cell r="C3476" t="str">
            <v>coronary artery bypass; 2 arterial grafts</v>
          </cell>
          <cell r="D3476">
            <v>1893.4860000000001</v>
          </cell>
        </row>
        <row r="3477">
          <cell r="A3477">
            <v>33535</v>
          </cell>
          <cell r="C3477" t="str">
            <v>coronary artery bypass; 3 arterial grafts</v>
          </cell>
          <cell r="D3477">
            <v>2103.087</v>
          </cell>
        </row>
        <row r="3478">
          <cell r="A3478">
            <v>33536</v>
          </cell>
          <cell r="C3478" t="str">
            <v>coronary artery bypass; 4 or more arterial grafts</v>
          </cell>
          <cell r="D3478">
            <v>2254.1819999999998</v>
          </cell>
        </row>
        <row r="3479">
          <cell r="A3479">
            <v>33542</v>
          </cell>
          <cell r="C3479" t="str">
            <v>removal of heart lesion</v>
          </cell>
          <cell r="D3479">
            <v>2174.3505</v>
          </cell>
        </row>
        <row r="3480">
          <cell r="A3480">
            <v>33545</v>
          </cell>
          <cell r="C3480" t="str">
            <v>repair of heart defect</v>
          </cell>
          <cell r="D3480">
            <v>2565.8009999999999</v>
          </cell>
        </row>
        <row r="3481">
          <cell r="A3481">
            <v>33572</v>
          </cell>
          <cell r="C3481" t="str">
            <v>coronary endarterectomy, open, any method, of left anterior</v>
          </cell>
          <cell r="D3481">
            <v>202.46100000000001</v>
          </cell>
        </row>
        <row r="3482">
          <cell r="A3482">
            <v>33600</v>
          </cell>
          <cell r="C3482" t="str">
            <v>closure of atrioventricular valve (mitral or tricuspid) by suture or</v>
          </cell>
          <cell r="D3482">
            <v>1457.3475000000001</v>
          </cell>
        </row>
        <row r="3483">
          <cell r="A3483">
            <v>33602</v>
          </cell>
          <cell r="C3483" t="str">
            <v>closure of semilunar valve (aortic or pulmonary) by suture or patch</v>
          </cell>
          <cell r="D3483">
            <v>1388.9190000000001</v>
          </cell>
        </row>
        <row r="3484">
          <cell r="A3484">
            <v>33606</v>
          </cell>
          <cell r="C3484" t="str">
            <v>anastomosis of pulmonary artery to aorta (damus-kaye-stansel procedure)</v>
          </cell>
          <cell r="D3484">
            <v>1512.5250000000001</v>
          </cell>
        </row>
        <row r="3485">
          <cell r="A3485">
            <v>33608</v>
          </cell>
          <cell r="C3485" t="str">
            <v>repair of complex cardiac anomaly other than pulmonary atresia</v>
          </cell>
          <cell r="D3485">
            <v>1552.3409999999999</v>
          </cell>
        </row>
        <row r="3486">
          <cell r="A3486">
            <v>33610</v>
          </cell>
          <cell r="C3486" t="str">
            <v>repair of complex cardiac anomalies (eg, single ventricle with subaortic</v>
          </cell>
          <cell r="D3486">
            <v>1515.0239999999999</v>
          </cell>
        </row>
        <row r="3487">
          <cell r="A3487">
            <v>33611</v>
          </cell>
          <cell r="C3487" t="str">
            <v>repair of double outlet right ventricle with intraventricular tunnel</v>
          </cell>
          <cell r="D3487">
            <v>1666.875</v>
          </cell>
        </row>
        <row r="3488">
          <cell r="A3488">
            <v>33612</v>
          </cell>
          <cell r="C3488" t="str">
            <v>repair of double outlet right ventricle with intraventricular tunnel</v>
          </cell>
          <cell r="D3488">
            <v>1721.3385000000001</v>
          </cell>
        </row>
        <row r="3489">
          <cell r="A3489">
            <v>33615</v>
          </cell>
          <cell r="C3489" t="str">
            <v>repair of complex cardiac anomalies (eg, tricuspid atresia)</v>
          </cell>
          <cell r="D3489">
            <v>1714.3454999999999</v>
          </cell>
        </row>
        <row r="3490">
          <cell r="A3490">
            <v>33617</v>
          </cell>
          <cell r="C3490" t="str">
            <v>repair of complex cardiac anomalies (eg, single ventricle)</v>
          </cell>
          <cell r="D3490">
            <v>1840.5554999999999</v>
          </cell>
        </row>
        <row r="3491">
          <cell r="A3491">
            <v>33619</v>
          </cell>
          <cell r="C3491" t="str">
            <v>repair of single ventricle with aortic outflow obstruction</v>
          </cell>
          <cell r="D3491">
            <v>2256.3449999999998</v>
          </cell>
        </row>
        <row r="3492">
          <cell r="A3492">
            <v>33641</v>
          </cell>
          <cell r="C3492" t="str">
            <v>repair of heart defect</v>
          </cell>
          <cell r="D3492">
            <v>1370.4915000000001</v>
          </cell>
        </row>
        <row r="3493">
          <cell r="A3493">
            <v>33645</v>
          </cell>
          <cell r="C3493" t="str">
            <v>revision of heart veins</v>
          </cell>
          <cell r="D3493">
            <v>1348.3995</v>
          </cell>
        </row>
        <row r="3494">
          <cell r="A3494">
            <v>33647</v>
          </cell>
          <cell r="C3494" t="str">
            <v>repair of asd and vsd, direct of patch closure</v>
          </cell>
          <cell r="D3494">
            <v>1433.5125</v>
          </cell>
        </row>
        <row r="3495">
          <cell r="A3495">
            <v>33660</v>
          </cell>
          <cell r="C3495" t="str">
            <v>repair of incomplete or partial atrioventricular canal (ostium primum atrial</v>
          </cell>
          <cell r="D3495">
            <v>1503.6105</v>
          </cell>
        </row>
        <row r="3496">
          <cell r="A3496">
            <v>33665</v>
          </cell>
          <cell r="C3496" t="str">
            <v>repair of intermediate or transitional atrioventricular canal, with or without</v>
          </cell>
          <cell r="D3496">
            <v>1627.4475</v>
          </cell>
        </row>
        <row r="3497">
          <cell r="A3497">
            <v>33670</v>
          </cell>
          <cell r="C3497" t="str">
            <v>repair of heart chambers</v>
          </cell>
          <cell r="D3497">
            <v>1693.23</v>
          </cell>
        </row>
        <row r="3498">
          <cell r="A3498">
            <v>33675</v>
          </cell>
          <cell r="C3498" t="str">
            <v>closure of multiple ventricular septal defects;</v>
          </cell>
          <cell r="D3498">
            <v>1688.9355</v>
          </cell>
        </row>
        <row r="3499">
          <cell r="A3499">
            <v>33676</v>
          </cell>
          <cell r="C3499" t="str">
            <v>closure of multiple ventricular septal defects; with pulmonary valvotomy or</v>
          </cell>
          <cell r="D3499">
            <v>1757.28</v>
          </cell>
        </row>
        <row r="3500">
          <cell r="A3500">
            <v>33677</v>
          </cell>
          <cell r="C3500" t="str">
            <v>closure of multiple ventricular septal defects; with removal of pulmonary</v>
          </cell>
          <cell r="D3500">
            <v>1826.5065</v>
          </cell>
        </row>
        <row r="3501">
          <cell r="A3501">
            <v>33681</v>
          </cell>
          <cell r="C3501" t="str">
            <v>repair of heart defect</v>
          </cell>
          <cell r="D3501">
            <v>1560.4155000000001</v>
          </cell>
        </row>
        <row r="3502">
          <cell r="A3502">
            <v>33684</v>
          </cell>
          <cell r="C3502" t="str">
            <v>repair of heart defect</v>
          </cell>
          <cell r="D3502">
            <v>1594.53</v>
          </cell>
        </row>
        <row r="3503">
          <cell r="A3503">
            <v>33688</v>
          </cell>
          <cell r="C3503" t="str">
            <v>repair of heart defect</v>
          </cell>
          <cell r="D3503">
            <v>1602.0795000000001</v>
          </cell>
        </row>
        <row r="3504">
          <cell r="A3504">
            <v>33690</v>
          </cell>
          <cell r="C3504" t="str">
            <v>banding of pulmonary artery</v>
          </cell>
          <cell r="D3504">
            <v>982.63199999999995</v>
          </cell>
        </row>
        <row r="3505">
          <cell r="A3505">
            <v>33692</v>
          </cell>
          <cell r="C3505" t="str">
            <v>complete repair tetralogy of fallot without pulmonary atresia;</v>
          </cell>
          <cell r="D3505">
            <v>1506.393</v>
          </cell>
        </row>
        <row r="3506">
          <cell r="A3506">
            <v>33694</v>
          </cell>
          <cell r="C3506" t="str">
            <v>repair of heart defects</v>
          </cell>
          <cell r="D3506">
            <v>1696.9680000000001</v>
          </cell>
        </row>
        <row r="3507">
          <cell r="A3507">
            <v>33697</v>
          </cell>
          <cell r="C3507" t="str">
            <v>complete repair tetralogy of fallot with pulmonary atresia</v>
          </cell>
          <cell r="D3507">
            <v>1826.1704999999999</v>
          </cell>
        </row>
        <row r="3508">
          <cell r="A3508">
            <v>33702</v>
          </cell>
          <cell r="C3508" t="str">
            <v>repair of heart defects</v>
          </cell>
          <cell r="D3508">
            <v>1306.431</v>
          </cell>
        </row>
        <row r="3509">
          <cell r="A3509">
            <v>33710</v>
          </cell>
          <cell r="C3509" t="str">
            <v>repair of heart defects</v>
          </cell>
          <cell r="D3509">
            <v>1577.7929999999999</v>
          </cell>
        </row>
        <row r="3510">
          <cell r="A3510">
            <v>33720</v>
          </cell>
          <cell r="C3510" t="str">
            <v>repair of heart defect</v>
          </cell>
          <cell r="D3510">
            <v>1323.42</v>
          </cell>
        </row>
        <row r="3511">
          <cell r="A3511">
            <v>33722</v>
          </cell>
          <cell r="C3511" t="str">
            <v>closure of aortico-left ventricular tunnel</v>
          </cell>
          <cell r="D3511">
            <v>1319.3354999999999</v>
          </cell>
        </row>
        <row r="3512">
          <cell r="A3512">
            <v>33724</v>
          </cell>
          <cell r="C3512" t="str">
            <v>repair of isolated partial anomalous pulmonary venous return (eg, scimitar</v>
          </cell>
          <cell r="D3512">
            <v>1343.223</v>
          </cell>
        </row>
        <row r="3513">
          <cell r="A3513">
            <v>33726</v>
          </cell>
          <cell r="C3513" t="str">
            <v>repair of pulmonary venous stenosis</v>
          </cell>
          <cell r="D3513">
            <v>1756.1565000000001</v>
          </cell>
        </row>
        <row r="3514">
          <cell r="A3514">
            <v>33730</v>
          </cell>
          <cell r="C3514" t="str">
            <v>complete repair anomalous venous return</v>
          </cell>
          <cell r="D3514">
            <v>1674.5820000000001</v>
          </cell>
        </row>
        <row r="3515">
          <cell r="A3515">
            <v>33732</v>
          </cell>
          <cell r="C3515" t="str">
            <v>repair of cor triatriatum or supravalvular mitral ring by resection</v>
          </cell>
          <cell r="D3515">
            <v>1395.9749999999999</v>
          </cell>
        </row>
        <row r="3516">
          <cell r="A3516">
            <v>33735</v>
          </cell>
          <cell r="C3516" t="str">
            <v>atrial septectomy or septostomy; closed heart (blalock-hanlon type operation)</v>
          </cell>
          <cell r="D3516">
            <v>1063.0305000000001</v>
          </cell>
        </row>
        <row r="3517">
          <cell r="A3517">
            <v>33736</v>
          </cell>
          <cell r="C3517" t="str">
            <v>atrial septectomy or septostomy;</v>
          </cell>
          <cell r="D3517">
            <v>1185.1875</v>
          </cell>
        </row>
        <row r="3518">
          <cell r="A3518">
            <v>33737</v>
          </cell>
          <cell r="C3518" t="str">
            <v>atrial septectomy or septostomy; open heart, with inflow occlusion</v>
          </cell>
          <cell r="D3518">
            <v>1105.3035</v>
          </cell>
        </row>
        <row r="3519">
          <cell r="A3519">
            <v>33750</v>
          </cell>
          <cell r="C3519" t="str">
            <v>shunt subclavian to pulmonary artery</v>
          </cell>
          <cell r="D3519">
            <v>1111.8135</v>
          </cell>
        </row>
        <row r="3520">
          <cell r="A3520">
            <v>33755</v>
          </cell>
          <cell r="C3520" t="str">
            <v>shunt ascending aorta to pulmonary artery</v>
          </cell>
          <cell r="D3520">
            <v>1099.0875000000001</v>
          </cell>
        </row>
        <row r="3521">
          <cell r="A3521">
            <v>33762</v>
          </cell>
          <cell r="C3521" t="str">
            <v>shunt descending aorta to pulmonary artery</v>
          </cell>
          <cell r="D3521">
            <v>1097.2080000000001</v>
          </cell>
        </row>
        <row r="3522">
          <cell r="A3522">
            <v>33764</v>
          </cell>
          <cell r="C3522" t="str">
            <v>shunt, central w/ prosthetic graft</v>
          </cell>
          <cell r="D3522">
            <v>1081.4894999999999</v>
          </cell>
        </row>
        <row r="3523">
          <cell r="A3523">
            <v>33766</v>
          </cell>
          <cell r="C3523" t="str">
            <v>shunt; superior vena cava to pulmonary artery for flow to one lung (classical</v>
          </cell>
          <cell r="D3523">
            <v>1189.3454999999999</v>
          </cell>
        </row>
        <row r="3524">
          <cell r="A3524">
            <v>33767</v>
          </cell>
          <cell r="C3524" t="str">
            <v>shunt;</v>
          </cell>
          <cell r="D3524">
            <v>1204.8644999999999</v>
          </cell>
        </row>
        <row r="3525">
          <cell r="A3525">
            <v>33770</v>
          </cell>
          <cell r="C3525" t="str">
            <v>repair of transposition of the great arteries with ventricular</v>
          </cell>
          <cell r="D3525">
            <v>1832.9849999999999</v>
          </cell>
        </row>
        <row r="3526">
          <cell r="A3526">
            <v>33771</v>
          </cell>
          <cell r="C3526" t="str">
            <v>repair of transposition of the great arteries with ventricular</v>
          </cell>
          <cell r="D3526">
            <v>1879.479</v>
          </cell>
        </row>
        <row r="3527">
          <cell r="A3527">
            <v>33774</v>
          </cell>
          <cell r="C3527" t="str">
            <v>rep transposition grt arteries w cardiopulm bypass</v>
          </cell>
          <cell r="D3527">
            <v>1543.6575</v>
          </cell>
        </row>
        <row r="3528">
          <cell r="A3528">
            <v>33775</v>
          </cell>
          <cell r="C3528" t="str">
            <v>rep transposition grt art w cpb w rem pulm band</v>
          </cell>
          <cell r="D3528">
            <v>1605.9855</v>
          </cell>
        </row>
        <row r="3529">
          <cell r="A3529">
            <v>33776</v>
          </cell>
          <cell r="C3529" t="str">
            <v>rep transpo grt art w cpb w cl vent septal defect</v>
          </cell>
          <cell r="D3529">
            <v>1689.7545</v>
          </cell>
        </row>
        <row r="3530">
          <cell r="A3530">
            <v>33777</v>
          </cell>
          <cell r="C3530" t="str">
            <v>rep transpo grt art w cpb w rep subpulm obstruct</v>
          </cell>
          <cell r="D3530">
            <v>1655.451</v>
          </cell>
        </row>
        <row r="3531">
          <cell r="A3531">
            <v>33778</v>
          </cell>
          <cell r="C3531" t="str">
            <v>repair transpo grt arteries w cardiopulm bypass</v>
          </cell>
          <cell r="D3531">
            <v>2034.8895</v>
          </cell>
        </row>
        <row r="3532">
          <cell r="A3532">
            <v>33779</v>
          </cell>
          <cell r="C3532" t="str">
            <v>rep transpo grt arteries w cpb w removal pulm band</v>
          </cell>
          <cell r="D3532">
            <v>1954.1759999999999</v>
          </cell>
        </row>
        <row r="3533">
          <cell r="A3533">
            <v>33780</v>
          </cell>
          <cell r="C3533" t="str">
            <v>repair aortic artery w/ closure septal defect</v>
          </cell>
          <cell r="D3533">
            <v>2030.4165</v>
          </cell>
        </row>
        <row r="3534">
          <cell r="A3534">
            <v>33781</v>
          </cell>
          <cell r="C3534" t="str">
            <v>repair aortic artery w/ repair of obstruction</v>
          </cell>
          <cell r="D3534">
            <v>1996.9214999999999</v>
          </cell>
        </row>
        <row r="3535">
          <cell r="A3535">
            <v>33786</v>
          </cell>
          <cell r="C3535" t="str">
            <v>total repair truncus arteriosus</v>
          </cell>
          <cell r="D3535">
            <v>1962.597</v>
          </cell>
        </row>
        <row r="3536">
          <cell r="A3536">
            <v>33788</v>
          </cell>
          <cell r="C3536" t="str">
            <v>revision of pulmonary artery</v>
          </cell>
          <cell r="D3536">
            <v>1323.7455</v>
          </cell>
        </row>
        <row r="3537">
          <cell r="A3537">
            <v>33800</v>
          </cell>
          <cell r="C3537" t="str">
            <v>aortic suspension for tracheal decompression</v>
          </cell>
          <cell r="D3537">
            <v>830.46600000000001</v>
          </cell>
        </row>
        <row r="3538">
          <cell r="A3538">
            <v>33802</v>
          </cell>
          <cell r="C3538" t="str">
            <v>division aberrant vessel</v>
          </cell>
          <cell r="D3538">
            <v>892.59450000000004</v>
          </cell>
        </row>
        <row r="3539">
          <cell r="A3539">
            <v>33803</v>
          </cell>
          <cell r="C3539" t="str">
            <v>division of aberrant vessel w/ reanastomosis</v>
          </cell>
          <cell r="D3539">
            <v>971.77499999999998</v>
          </cell>
        </row>
        <row r="3540">
          <cell r="A3540">
            <v>33813</v>
          </cell>
          <cell r="C3540" t="str">
            <v>obliteration septal defect w/o bypass</v>
          </cell>
          <cell r="D3540">
            <v>1099.7909999999999</v>
          </cell>
        </row>
        <row r="3541">
          <cell r="A3541">
            <v>33814</v>
          </cell>
          <cell r="C3541" t="str">
            <v>obliteration septal defect with bypass</v>
          </cell>
          <cell r="D3541">
            <v>1297.9365</v>
          </cell>
        </row>
        <row r="3542">
          <cell r="A3542">
            <v>33820</v>
          </cell>
          <cell r="C3542" t="str">
            <v>repair of patent ductus arteriosus; by ligation</v>
          </cell>
          <cell r="D3542">
            <v>830.59199999999998</v>
          </cell>
        </row>
        <row r="3543">
          <cell r="A3543">
            <v>33822</v>
          </cell>
          <cell r="C3543" t="str">
            <v>patent ductus arteriosus division under 18 yrs</v>
          </cell>
          <cell r="D3543">
            <v>882.04200000000003</v>
          </cell>
        </row>
        <row r="3544">
          <cell r="A3544">
            <v>33824</v>
          </cell>
          <cell r="C3544" t="str">
            <v>patene ductus arteriosus division 18 yrs older</v>
          </cell>
          <cell r="D3544">
            <v>997.54200000000003</v>
          </cell>
        </row>
        <row r="3545">
          <cell r="A3545">
            <v>33840</v>
          </cell>
          <cell r="C3545" t="str">
            <v>exc of coarctation of aorta w/wo assoc pat duc w/d</v>
          </cell>
          <cell r="D3545">
            <v>1009.3440000000001</v>
          </cell>
        </row>
        <row r="3546">
          <cell r="A3546">
            <v>33845</v>
          </cell>
          <cell r="C3546" t="str">
            <v>exc coarctation of aorta w/wo assoc pat duc art wi</v>
          </cell>
          <cell r="D3546">
            <v>1162.6755000000001</v>
          </cell>
        </row>
        <row r="3547">
          <cell r="A3547">
            <v>33851</v>
          </cell>
          <cell r="C3547" t="str">
            <v>excision coarctation of aorta waldhusen procedure</v>
          </cell>
          <cell r="D3547">
            <v>1070.2439999999999</v>
          </cell>
        </row>
        <row r="3548">
          <cell r="A3548">
            <v>33852</v>
          </cell>
          <cell r="C3548" t="str">
            <v>repair of hypoplastic or interrupted aortic arch using autogenous or prosthetic</v>
          </cell>
          <cell r="D3548">
            <v>1162.854</v>
          </cell>
        </row>
        <row r="3549">
          <cell r="A3549">
            <v>33853</v>
          </cell>
          <cell r="C3549" t="str">
            <v>repair of hypoplastic or interrupted aortic arch using autogenous</v>
          </cell>
          <cell r="D3549">
            <v>1602.9929999999999</v>
          </cell>
        </row>
        <row r="3550">
          <cell r="A3550">
            <v>33858</v>
          </cell>
          <cell r="C3550" t="str">
            <v>AS-AORT GRF F/AORTIC DSJ</v>
          </cell>
          <cell r="D3550">
            <v>3026.7824999999998</v>
          </cell>
        </row>
        <row r="3551">
          <cell r="A3551">
            <v>33859</v>
          </cell>
          <cell r="C3551" t="str">
            <v>AS-AORT GRF F/DS OTH/THN DSJ</v>
          </cell>
          <cell r="D3551">
            <v>2172.8910000000001</v>
          </cell>
        </row>
        <row r="3552">
          <cell r="A3552">
            <v>33863</v>
          </cell>
          <cell r="C3552" t="str">
            <v>ascending aorta graft, with cardiopulmonary bypass, with or</v>
          </cell>
          <cell r="D3552">
            <v>2681.1855</v>
          </cell>
        </row>
        <row r="3553">
          <cell r="A3553">
            <v>33871</v>
          </cell>
          <cell r="C3553" t="str">
            <v>TRANSVRS A-ARCH GRF HYPTHRM</v>
          </cell>
          <cell r="D3553">
            <v>2909.1930000000002</v>
          </cell>
        </row>
        <row r="3554">
          <cell r="A3554">
            <v>33875</v>
          </cell>
          <cell r="C3554" t="str">
            <v>descend thoracic aorta graft w/o bypass</v>
          </cell>
          <cell r="D3554">
            <v>1691.4555</v>
          </cell>
        </row>
        <row r="3555">
          <cell r="A3555">
            <v>33877</v>
          </cell>
          <cell r="C3555" t="str">
            <v>repair thoracoaaa w/ grft, w/wo cp bypass</v>
          </cell>
          <cell r="D3555">
            <v>3015.7154999999998</v>
          </cell>
        </row>
        <row r="3556">
          <cell r="A3556">
            <v>33910</v>
          </cell>
          <cell r="C3556" t="str">
            <v>pulmonary artery embolectomy with bypass</v>
          </cell>
          <cell r="D3556">
            <v>1414.9905000000001</v>
          </cell>
        </row>
        <row r="3557">
          <cell r="A3557">
            <v>33915</v>
          </cell>
          <cell r="C3557" t="str">
            <v>pulmonary artery embolectomy without bypass</v>
          </cell>
          <cell r="D3557">
            <v>1132.6034999999999</v>
          </cell>
        </row>
        <row r="3558">
          <cell r="A3558">
            <v>33916</v>
          </cell>
          <cell r="C3558" t="str">
            <v>pulmonary endarterectomy w/ bypass</v>
          </cell>
          <cell r="D3558">
            <v>1414.8330000000001</v>
          </cell>
        </row>
        <row r="3559">
          <cell r="A3559">
            <v>33917</v>
          </cell>
          <cell r="C3559" t="str">
            <v>repair of pulmonary artery stenosis by reconstruction with patch or graft</v>
          </cell>
          <cell r="D3559">
            <v>1279.8975</v>
          </cell>
        </row>
        <row r="3560">
          <cell r="A3560">
            <v>33920</v>
          </cell>
          <cell r="C3560" t="str">
            <v>repair of pulmonary atresia with ventricular septal defect,</v>
          </cell>
          <cell r="D3560">
            <v>1549.0965000000001</v>
          </cell>
        </row>
        <row r="3561">
          <cell r="A3561">
            <v>33922</v>
          </cell>
          <cell r="C3561" t="str">
            <v>transection of pulmonary artery with cardiopulmonary bypass</v>
          </cell>
          <cell r="D3561">
            <v>1170.6869999999999</v>
          </cell>
        </row>
        <row r="3562">
          <cell r="A3562">
            <v>33967</v>
          </cell>
          <cell r="C3562" t="str">
            <v>insertion of intra-aortic balloon assist device, percutaneous</v>
          </cell>
          <cell r="D3562">
            <v>235.67250000000001</v>
          </cell>
        </row>
        <row r="3563">
          <cell r="A3563">
            <v>33968</v>
          </cell>
          <cell r="C3563" t="str">
            <v>removal of intra-aortic balloon assist device, percutaneous</v>
          </cell>
          <cell r="D3563">
            <v>30.282</v>
          </cell>
        </row>
        <row r="3564">
          <cell r="A3564">
            <v>33970</v>
          </cell>
          <cell r="C3564" t="str">
            <v>insertion of intra-aortic balloon assist device through the femoral artery,</v>
          </cell>
          <cell r="D3564">
            <v>317.01600000000002</v>
          </cell>
        </row>
        <row r="3565">
          <cell r="A3565">
            <v>33971</v>
          </cell>
          <cell r="C3565" t="str">
            <v>removal of intra-aortic balloon assist device including repair of femoral</v>
          </cell>
          <cell r="D3565">
            <v>606.95249999999999</v>
          </cell>
        </row>
        <row r="3566">
          <cell r="A3566">
            <v>33973</v>
          </cell>
          <cell r="C3566" t="str">
            <v>insertion of intra-aortic balloon assist device through the ascending</v>
          </cell>
          <cell r="D3566">
            <v>461.94749999999999</v>
          </cell>
        </row>
        <row r="3567">
          <cell r="A3567">
            <v>33974</v>
          </cell>
          <cell r="C3567" t="str">
            <v>removal of intra-aortic balloon assist device from the ascending</v>
          </cell>
          <cell r="D3567">
            <v>772.92600000000004</v>
          </cell>
        </row>
        <row r="3568">
          <cell r="A3568">
            <v>33975</v>
          </cell>
          <cell r="C3568" t="str">
            <v>insertion of ventricular assist device; extracorporeal, single ventricle</v>
          </cell>
          <cell r="D3568">
            <v>957.39</v>
          </cell>
        </row>
        <row r="3569">
          <cell r="A3569">
            <v>33976</v>
          </cell>
          <cell r="C3569" t="str">
            <v>insertion of ventricular assist device; extracorporeal, biventricular</v>
          </cell>
          <cell r="D3569">
            <v>1063.146</v>
          </cell>
        </row>
        <row r="3570">
          <cell r="A3570">
            <v>33977</v>
          </cell>
          <cell r="C3570" t="str">
            <v>removal of ventricular assist device; extracorporeal, single ventricle</v>
          </cell>
          <cell r="D3570">
            <v>1024.5795000000001</v>
          </cell>
        </row>
        <row r="3571">
          <cell r="A3571">
            <v>33978</v>
          </cell>
          <cell r="C3571" t="str">
            <v>removal of ventricular assist device; extracorporeal, biventricular</v>
          </cell>
          <cell r="D3571">
            <v>1129.0754999999999</v>
          </cell>
        </row>
        <row r="3572">
          <cell r="A3572">
            <v>33979</v>
          </cell>
          <cell r="C3572" t="str">
            <v>insertion of ventricular assist device, implantable intracorporeal, single</v>
          </cell>
          <cell r="D3572">
            <v>2099.58</v>
          </cell>
        </row>
        <row r="3573">
          <cell r="A3573">
            <v>33980</v>
          </cell>
          <cell r="C3573" t="str">
            <v>removal of ventricular assist device, implantable intracorporeal, single</v>
          </cell>
          <cell r="D3573">
            <v>3079.9965000000002</v>
          </cell>
        </row>
        <row r="3574">
          <cell r="A3574">
            <v>34001</v>
          </cell>
          <cell r="C3574" t="str">
            <v>removal blood clot artery</v>
          </cell>
          <cell r="D3574">
            <v>827.62049999999999</v>
          </cell>
        </row>
        <row r="3575">
          <cell r="A3575">
            <v>34051</v>
          </cell>
          <cell r="C3575" t="str">
            <v>removal of blood clot,artery</v>
          </cell>
          <cell r="D3575">
            <v>828.41849999999999</v>
          </cell>
        </row>
        <row r="3576">
          <cell r="A3576">
            <v>34101</v>
          </cell>
          <cell r="C3576" t="str">
            <v>amb surg-removal of blood clot, artery</v>
          </cell>
          <cell r="D3576">
            <v>526.20749999999998</v>
          </cell>
        </row>
        <row r="3577">
          <cell r="A3577">
            <v>34111</v>
          </cell>
          <cell r="C3577" t="str">
            <v>embolectomy/thrombectomy, radial or ulnar artery</v>
          </cell>
          <cell r="D3577">
            <v>526.00800000000004</v>
          </cell>
        </row>
        <row r="3578">
          <cell r="A3578">
            <v>34151</v>
          </cell>
          <cell r="C3578" t="str">
            <v>removal of blood clot,artery</v>
          </cell>
          <cell r="D3578">
            <v>1220.7615000000001</v>
          </cell>
        </row>
        <row r="3579">
          <cell r="A3579">
            <v>34201</v>
          </cell>
          <cell r="C3579" t="str">
            <v>removal blood clot artery</v>
          </cell>
          <cell r="D3579">
            <v>861.10500000000002</v>
          </cell>
        </row>
        <row r="3580">
          <cell r="A3580">
            <v>34203</v>
          </cell>
          <cell r="C3580" t="str">
            <v>embolectomy/thrombectomy,popliteal-tibio-peroneal</v>
          </cell>
          <cell r="D3580">
            <v>842.33100000000002</v>
          </cell>
        </row>
        <row r="3581">
          <cell r="A3581">
            <v>34401</v>
          </cell>
          <cell r="C3581" t="str">
            <v>removal of blood clot, vein</v>
          </cell>
          <cell r="D3581">
            <v>1256.9445000000001</v>
          </cell>
        </row>
        <row r="3582">
          <cell r="A3582">
            <v>34421</v>
          </cell>
          <cell r="C3582" t="str">
            <v>removal of blood clot, vein</v>
          </cell>
          <cell r="D3582">
            <v>637.77</v>
          </cell>
        </row>
        <row r="3583">
          <cell r="A3583">
            <v>34451</v>
          </cell>
          <cell r="C3583" t="str">
            <v>removal of blood clot, vein</v>
          </cell>
          <cell r="D3583">
            <v>1318.0965000000001</v>
          </cell>
        </row>
        <row r="3584">
          <cell r="A3584">
            <v>34471</v>
          </cell>
          <cell r="C3584" t="str">
            <v>removal of blood clot, vein</v>
          </cell>
          <cell r="D3584">
            <v>924.2835</v>
          </cell>
        </row>
        <row r="3585">
          <cell r="A3585">
            <v>34490</v>
          </cell>
          <cell r="C3585" t="str">
            <v>removal of blood clot, vein</v>
          </cell>
          <cell r="D3585">
            <v>528.87450000000001</v>
          </cell>
        </row>
        <row r="3586">
          <cell r="A3586">
            <v>34501</v>
          </cell>
          <cell r="C3586" t="str">
            <v>valvuloplasty femoral vein</v>
          </cell>
          <cell r="D3586">
            <v>820.00800000000004</v>
          </cell>
        </row>
        <row r="3587">
          <cell r="A3587">
            <v>34502</v>
          </cell>
          <cell r="C3587" t="str">
            <v>reconstruction of vena cava, any method</v>
          </cell>
          <cell r="D3587">
            <v>1328.7329999999999</v>
          </cell>
        </row>
        <row r="3588">
          <cell r="A3588">
            <v>34510</v>
          </cell>
          <cell r="C3588" t="str">
            <v>venous valve transposition any vein donor</v>
          </cell>
          <cell r="D3588">
            <v>932.49450000000002</v>
          </cell>
        </row>
        <row r="3589">
          <cell r="A3589">
            <v>34520</v>
          </cell>
          <cell r="C3589" t="str">
            <v>cross-over vein graft to venous system</v>
          </cell>
          <cell r="D3589">
            <v>895.59749999999997</v>
          </cell>
        </row>
        <row r="3590">
          <cell r="A3590">
            <v>34530</v>
          </cell>
          <cell r="C3590" t="str">
            <v>saphenopopliteal vein anastomosis</v>
          </cell>
          <cell r="D3590">
            <v>841.37549999999999</v>
          </cell>
        </row>
        <row r="3591">
          <cell r="A3591">
            <v>34717</v>
          </cell>
          <cell r="C3591" t="str">
            <v>EVASC RPR A-ILIAC NDGFT</v>
          </cell>
          <cell r="D3591">
            <v>397.76100000000002</v>
          </cell>
        </row>
        <row r="3592">
          <cell r="A3592">
            <v>34718</v>
          </cell>
          <cell r="C3592" t="str">
            <v>EVASC RPR N/A A-ILIAC NDGFT</v>
          </cell>
          <cell r="D3592">
            <v>1108.2435</v>
          </cell>
        </row>
        <row r="3593">
          <cell r="A3593">
            <v>34808</v>
          </cell>
          <cell r="C3593" t="str">
            <v>endovascular placement of iliac artery occlusion device (list separately in</v>
          </cell>
          <cell r="D3593">
            <v>183.17250000000001</v>
          </cell>
        </row>
        <row r="3594">
          <cell r="A3594">
            <v>34812</v>
          </cell>
          <cell r="C3594" t="str">
            <v>open femoral artery exposure for delivery of aortic endovascular prosthesis, by</v>
          </cell>
          <cell r="D3594">
            <v>302.988</v>
          </cell>
        </row>
        <row r="3595">
          <cell r="A3595">
            <v>34813</v>
          </cell>
          <cell r="C3595" t="str">
            <v>placement of femoral-femoral prosthetic graft during endovascular aortic</v>
          </cell>
          <cell r="D3595">
            <v>210.69300000000001</v>
          </cell>
        </row>
        <row r="3596">
          <cell r="A3596">
            <v>34820</v>
          </cell>
          <cell r="C3596" t="str">
            <v>open iliac artery exposure for delivery of endovascular prosthesis or iliac</v>
          </cell>
          <cell r="D3596">
            <v>435.10950000000003</v>
          </cell>
        </row>
        <row r="3597">
          <cell r="A3597">
            <v>34830</v>
          </cell>
          <cell r="C3597" t="str">
            <v>open repair of infrarenal aortic aneurysm or dissection, plus repair of</v>
          </cell>
          <cell r="D3597">
            <v>1603.0245</v>
          </cell>
        </row>
        <row r="3598">
          <cell r="A3598">
            <v>34831</v>
          </cell>
          <cell r="C3598" t="str">
            <v>open repair of infrarenal aortic aneurysm or dissection, plus repair of</v>
          </cell>
          <cell r="D3598">
            <v>1699.8135</v>
          </cell>
        </row>
        <row r="3599">
          <cell r="A3599">
            <v>34832</v>
          </cell>
          <cell r="C3599" t="str">
            <v>open repair of infrarenal aortic aneurysm or dissection, plus repair of</v>
          </cell>
          <cell r="D3599">
            <v>1722.6089999999999</v>
          </cell>
        </row>
        <row r="3600">
          <cell r="A3600">
            <v>34833</v>
          </cell>
          <cell r="C3600" t="str">
            <v>open iliac artery exposure with creation of conduit for delivery of aortic or</v>
          </cell>
          <cell r="D3600">
            <v>541.05449999999996</v>
          </cell>
        </row>
        <row r="3601">
          <cell r="A3601">
            <v>34834</v>
          </cell>
          <cell r="C3601" t="str">
            <v>open brachial artery exposure to assist in the deployment of aortic or iliac</v>
          </cell>
          <cell r="D3601">
            <v>245.10149999999999</v>
          </cell>
        </row>
        <row r="3602">
          <cell r="A3602">
            <v>35001</v>
          </cell>
          <cell r="C3602" t="str">
            <v>direct repair of aneurysm, pseudoaneurysm, or excision (partial or total) and</v>
          </cell>
          <cell r="D3602">
            <v>991.60950000000003</v>
          </cell>
        </row>
        <row r="3603">
          <cell r="A3603">
            <v>35002</v>
          </cell>
          <cell r="C3603" t="str">
            <v>repair rupture aneurysm artery neck incision</v>
          </cell>
          <cell r="D3603">
            <v>1047.4905000000001</v>
          </cell>
        </row>
        <row r="3604">
          <cell r="A3604">
            <v>35005</v>
          </cell>
          <cell r="C3604" t="str">
            <v>direct repair of aneurysm, pseudoaneurysm, or excision (partial or total) and</v>
          </cell>
          <cell r="D3604">
            <v>910.86450000000002</v>
          </cell>
        </row>
        <row r="3605">
          <cell r="A3605">
            <v>35011</v>
          </cell>
          <cell r="C3605" t="str">
            <v>direct repair of aneurysm, false aneurysm, or excision (partial or total) and</v>
          </cell>
          <cell r="D3605">
            <v>870.88049999999998</v>
          </cell>
        </row>
        <row r="3606">
          <cell r="A3606">
            <v>35013</v>
          </cell>
          <cell r="C3606" t="str">
            <v>repair ruptured aneurysm artery arm incision</v>
          </cell>
          <cell r="D3606">
            <v>1080.7335</v>
          </cell>
        </row>
        <row r="3607">
          <cell r="A3607">
            <v>35021</v>
          </cell>
          <cell r="C3607" t="str">
            <v>direct repair of aneurysm, pseudoaneurysm, or excision (partial or total) and</v>
          </cell>
          <cell r="D3607">
            <v>1058.9565</v>
          </cell>
        </row>
        <row r="3608">
          <cell r="A3608">
            <v>35022</v>
          </cell>
          <cell r="C3608" t="str">
            <v>ruptured aneurysm innominate artery thoracic</v>
          </cell>
          <cell r="D3608">
            <v>1198.3125</v>
          </cell>
        </row>
        <row r="3609">
          <cell r="A3609">
            <v>35045</v>
          </cell>
          <cell r="C3609" t="str">
            <v>direct repair of aneurysm, pseudoaneurysm, or excision (partial or total) and</v>
          </cell>
          <cell r="D3609">
            <v>846.83550000000002</v>
          </cell>
        </row>
        <row r="3610">
          <cell r="A3610">
            <v>35081</v>
          </cell>
          <cell r="C3610" t="str">
            <v>direct repair of aneurysm, pseudoaneurysm, or excision (partial or total) and</v>
          </cell>
          <cell r="D3610">
            <v>1519.7384999999999</v>
          </cell>
        </row>
        <row r="3611">
          <cell r="A3611">
            <v>35082</v>
          </cell>
          <cell r="C3611" t="str">
            <v>repair ruptured aneurysm abdominal aorta</v>
          </cell>
          <cell r="D3611">
            <v>1909.0050000000001</v>
          </cell>
        </row>
        <row r="3612">
          <cell r="A3612">
            <v>35091</v>
          </cell>
          <cell r="C3612" t="str">
            <v>direct repair of aneurysm, pseudoaneurysm, or excision (partial or total) and</v>
          </cell>
          <cell r="D3612">
            <v>1608.3164999999999</v>
          </cell>
        </row>
        <row r="3613">
          <cell r="A3613">
            <v>35092</v>
          </cell>
          <cell r="C3613" t="str">
            <v>repair rupt aneurysm abd aorta visceral vessels</v>
          </cell>
          <cell r="D3613">
            <v>2281.4295000000002</v>
          </cell>
        </row>
        <row r="3614">
          <cell r="A3614">
            <v>35102</v>
          </cell>
          <cell r="C3614" t="str">
            <v>direct repair of aneurysm, pseudoaneurysm, or excision (partial or total) and</v>
          </cell>
          <cell r="D3614">
            <v>1649.2139999999999</v>
          </cell>
        </row>
        <row r="3615">
          <cell r="A3615">
            <v>35103</v>
          </cell>
          <cell r="C3615" t="str">
            <v>repair rupt aneurysm abd aorta iliac vessels</v>
          </cell>
          <cell r="D3615">
            <v>1973.076</v>
          </cell>
        </row>
        <row r="3616">
          <cell r="A3616">
            <v>35111</v>
          </cell>
          <cell r="C3616" t="str">
            <v>direct repair of aneurysm, pseudoaneurysm, or excision (partial or total) and</v>
          </cell>
          <cell r="D3616">
            <v>1214.367</v>
          </cell>
        </row>
        <row r="3617">
          <cell r="A3617">
            <v>35112</v>
          </cell>
          <cell r="C3617" t="str">
            <v>repair rupt aneurysm splenic artery</v>
          </cell>
          <cell r="D3617">
            <v>1488.6165000000001</v>
          </cell>
        </row>
        <row r="3618">
          <cell r="A3618">
            <v>35121</v>
          </cell>
          <cell r="C3618" t="str">
            <v>direct repair of aneurysm, pseudoaneurysm, or excision (partial or total) and</v>
          </cell>
          <cell r="D3618">
            <v>1442.511</v>
          </cell>
        </row>
        <row r="3619">
          <cell r="A3619">
            <v>35122</v>
          </cell>
          <cell r="C3619" t="str">
            <v>repair rupt aneurysm hepatic celiac renal mesenter</v>
          </cell>
          <cell r="D3619">
            <v>1726.9665</v>
          </cell>
        </row>
        <row r="3620">
          <cell r="A3620">
            <v>35131</v>
          </cell>
          <cell r="C3620" t="str">
            <v>direct repair of aneurysm, pseudoaneurysm, or excision (partial or total) and</v>
          </cell>
          <cell r="D3620">
            <v>1229.3820000000001</v>
          </cell>
        </row>
        <row r="3621">
          <cell r="A3621">
            <v>35132</v>
          </cell>
          <cell r="C3621" t="str">
            <v>rupture aneurysm iliac artery</v>
          </cell>
          <cell r="D3621">
            <v>1486.8315</v>
          </cell>
        </row>
        <row r="3622">
          <cell r="A3622">
            <v>35141</v>
          </cell>
          <cell r="C3622" t="str">
            <v>direct repair of aneurysm, pseudoaneurysm, or excision (partial or total) and</v>
          </cell>
          <cell r="D3622">
            <v>975.01949999999999</v>
          </cell>
        </row>
        <row r="3623">
          <cell r="A3623">
            <v>35142</v>
          </cell>
          <cell r="C3623" t="str">
            <v>repair defect of artery</v>
          </cell>
          <cell r="D3623">
            <v>1166.5815</v>
          </cell>
        </row>
        <row r="3624">
          <cell r="A3624">
            <v>35151</v>
          </cell>
          <cell r="C3624" t="str">
            <v>direct repair of aneurysm, pseudoaneurysm, or excision (partial or total) and</v>
          </cell>
          <cell r="D3624">
            <v>1099.7280000000001</v>
          </cell>
        </row>
        <row r="3625">
          <cell r="A3625">
            <v>35152</v>
          </cell>
          <cell r="C3625" t="str">
            <v>rupture aneurysm popliteal artery</v>
          </cell>
          <cell r="D3625">
            <v>1277.241</v>
          </cell>
        </row>
        <row r="3626">
          <cell r="A3626">
            <v>35180</v>
          </cell>
          <cell r="C3626" t="str">
            <v>repair congenital a-v fistula, head and neck</v>
          </cell>
          <cell r="D3626">
            <v>729.29849999999999</v>
          </cell>
        </row>
        <row r="3627">
          <cell r="A3627">
            <v>35182</v>
          </cell>
          <cell r="C3627" t="str">
            <v>repair congential a-v fistula, thorax and abdomen</v>
          </cell>
          <cell r="D3627">
            <v>1500.1980000000001</v>
          </cell>
        </row>
        <row r="3628">
          <cell r="A3628">
            <v>35184</v>
          </cell>
          <cell r="C3628" t="str">
            <v>repair congential a-v fistula, extremities</v>
          </cell>
          <cell r="D3628">
            <v>884.02650000000006</v>
          </cell>
        </row>
        <row r="3629">
          <cell r="A3629">
            <v>35188</v>
          </cell>
          <cell r="C3629" t="str">
            <v>repair acq or traumatic a-v fistula, head and neck</v>
          </cell>
          <cell r="D3629">
            <v>740.14499999999998</v>
          </cell>
        </row>
        <row r="3630">
          <cell r="A3630">
            <v>35189</v>
          </cell>
          <cell r="C3630" t="str">
            <v>repair acq or traumatic a-v fistula, thorax/abd</v>
          </cell>
          <cell r="D3630">
            <v>1385.4224999999999</v>
          </cell>
        </row>
        <row r="3631">
          <cell r="A3631">
            <v>35190</v>
          </cell>
          <cell r="C3631" t="str">
            <v>repair acq or traumatic a-v fistula, extremities</v>
          </cell>
          <cell r="D3631">
            <v>646.68449999999996</v>
          </cell>
        </row>
        <row r="3632">
          <cell r="A3632">
            <v>35201</v>
          </cell>
          <cell r="C3632" t="str">
            <v>repair blood vessel lesion</v>
          </cell>
          <cell r="D3632">
            <v>811.56600000000003</v>
          </cell>
        </row>
        <row r="3633">
          <cell r="A3633">
            <v>35206</v>
          </cell>
          <cell r="C3633" t="str">
            <v>repair blood vessel lesion</v>
          </cell>
          <cell r="D3633">
            <v>663.12750000000005</v>
          </cell>
        </row>
        <row r="3634">
          <cell r="A3634">
            <v>35207</v>
          </cell>
          <cell r="C3634" t="str">
            <v>repair blood vessels hand, finger</v>
          </cell>
          <cell r="D3634">
            <v>596.70450000000005</v>
          </cell>
        </row>
        <row r="3635">
          <cell r="A3635">
            <v>35211</v>
          </cell>
          <cell r="C3635" t="str">
            <v>repair blood vessel lesion</v>
          </cell>
          <cell r="D3635">
            <v>1178.31</v>
          </cell>
        </row>
        <row r="3636">
          <cell r="A3636">
            <v>35216</v>
          </cell>
          <cell r="C3636" t="str">
            <v>repair blood vessel lesion</v>
          </cell>
          <cell r="D3636">
            <v>1643.5754999999999</v>
          </cell>
        </row>
        <row r="3637">
          <cell r="A3637">
            <v>35221</v>
          </cell>
          <cell r="C3637" t="str">
            <v>repair blood vessel lesion</v>
          </cell>
          <cell r="D3637">
            <v>1215.921</v>
          </cell>
        </row>
        <row r="3638">
          <cell r="A3638">
            <v>35226</v>
          </cell>
          <cell r="C3638" t="str">
            <v>repair blood vessel lesion</v>
          </cell>
          <cell r="D3638">
            <v>732.20699999999999</v>
          </cell>
        </row>
        <row r="3639">
          <cell r="A3639">
            <v>35231</v>
          </cell>
          <cell r="C3639" t="str">
            <v>repair blood vessel lesion</v>
          </cell>
          <cell r="D3639">
            <v>1017.513</v>
          </cell>
        </row>
        <row r="3640">
          <cell r="A3640">
            <v>35236</v>
          </cell>
          <cell r="C3640" t="str">
            <v>repair blood vessel lesion</v>
          </cell>
          <cell r="D3640">
            <v>849.14549999999997</v>
          </cell>
        </row>
        <row r="3641">
          <cell r="A3641">
            <v>35241</v>
          </cell>
          <cell r="C3641" t="str">
            <v>repair blood vessel lesion</v>
          </cell>
          <cell r="D3641">
            <v>1230.6210000000001</v>
          </cell>
        </row>
        <row r="3642">
          <cell r="A3642">
            <v>35246</v>
          </cell>
          <cell r="C3642" t="str">
            <v>repair blood vessel lesion</v>
          </cell>
          <cell r="D3642">
            <v>1338.7605000000001</v>
          </cell>
        </row>
        <row r="3643">
          <cell r="A3643">
            <v>35251</v>
          </cell>
          <cell r="C3643" t="str">
            <v>repair blood vessel lesion</v>
          </cell>
          <cell r="D3643">
            <v>1446.3644999999999</v>
          </cell>
        </row>
        <row r="3644">
          <cell r="A3644">
            <v>35256</v>
          </cell>
          <cell r="C3644" t="str">
            <v>repair blood vessel lesion</v>
          </cell>
          <cell r="D3644">
            <v>893.09849999999994</v>
          </cell>
        </row>
        <row r="3645">
          <cell r="A3645">
            <v>35261</v>
          </cell>
          <cell r="C3645" t="str">
            <v>repair blood vessel lesion</v>
          </cell>
          <cell r="D3645">
            <v>902.12850000000003</v>
          </cell>
        </row>
        <row r="3646">
          <cell r="A3646">
            <v>35266</v>
          </cell>
          <cell r="C3646" t="str">
            <v>repair blood vessel lesion</v>
          </cell>
          <cell r="D3646">
            <v>747.89400000000001</v>
          </cell>
        </row>
        <row r="3647">
          <cell r="A3647">
            <v>35271</v>
          </cell>
          <cell r="C3647" t="str">
            <v>repair blood vessel lesion</v>
          </cell>
          <cell r="D3647">
            <v>1176.5775000000001</v>
          </cell>
        </row>
        <row r="3648">
          <cell r="A3648">
            <v>35276</v>
          </cell>
          <cell r="C3648" t="str">
            <v>repair blood vessel lesion</v>
          </cell>
          <cell r="D3648">
            <v>1235.1780000000001</v>
          </cell>
        </row>
        <row r="3649">
          <cell r="A3649">
            <v>35281</v>
          </cell>
          <cell r="C3649" t="str">
            <v>repair blood vessel lesion</v>
          </cell>
          <cell r="D3649">
            <v>1381.1489999999999</v>
          </cell>
        </row>
        <row r="3650">
          <cell r="A3650">
            <v>35286</v>
          </cell>
          <cell r="C3650" t="str">
            <v>repair blood vessel lesion</v>
          </cell>
          <cell r="D3650">
            <v>818.67449999999997</v>
          </cell>
        </row>
        <row r="3651">
          <cell r="A3651">
            <v>35301</v>
          </cell>
          <cell r="C3651" t="str">
            <v>rechanneling of artery</v>
          </cell>
          <cell r="D3651">
            <v>919.10699999999997</v>
          </cell>
        </row>
        <row r="3652">
          <cell r="A3652">
            <v>35302</v>
          </cell>
          <cell r="C3652" t="str">
            <v>thromboendarterectomy, including patch graft, if performed; superficial femoral</v>
          </cell>
          <cell r="D3652">
            <v>978.66300000000001</v>
          </cell>
        </row>
        <row r="3653">
          <cell r="A3653">
            <v>35303</v>
          </cell>
          <cell r="C3653" t="str">
            <v>thromboendarterectomy, including patch graft, if performed; popliteal artery</v>
          </cell>
          <cell r="D3653">
            <v>1077.2159999999999</v>
          </cell>
        </row>
        <row r="3654">
          <cell r="A3654">
            <v>35304</v>
          </cell>
          <cell r="C3654" t="str">
            <v>thromboendarterectomy, including patch graft, if performed; tibioperoneal trunk</v>
          </cell>
          <cell r="D3654">
            <v>1120.329</v>
          </cell>
        </row>
        <row r="3655">
          <cell r="A3655">
            <v>35305</v>
          </cell>
          <cell r="C3655" t="str">
            <v>thromboendarterectomy, including patch graft, if performed; tibial or peroneal</v>
          </cell>
          <cell r="D3655">
            <v>1076.0084999999999</v>
          </cell>
        </row>
        <row r="3656">
          <cell r="A3656">
            <v>35306</v>
          </cell>
          <cell r="C3656" t="str">
            <v>thromboendarterectomy, including patch graft, if performed; each additional</v>
          </cell>
          <cell r="D3656">
            <v>403.63049999999998</v>
          </cell>
        </row>
        <row r="3657">
          <cell r="A3657">
            <v>35311</v>
          </cell>
          <cell r="C3657" t="str">
            <v>rechanneling of artery</v>
          </cell>
          <cell r="D3657">
            <v>1318.4324999999999</v>
          </cell>
        </row>
        <row r="3658">
          <cell r="A3658">
            <v>35321</v>
          </cell>
          <cell r="C3658" t="str">
            <v>rechanneling of artery</v>
          </cell>
          <cell r="D3658">
            <v>781.3365</v>
          </cell>
        </row>
        <row r="3659">
          <cell r="A3659">
            <v>35331</v>
          </cell>
          <cell r="C3659" t="str">
            <v>rechanneling of artery</v>
          </cell>
          <cell r="D3659">
            <v>1290.7860000000001</v>
          </cell>
        </row>
        <row r="3660">
          <cell r="A3660">
            <v>35341</v>
          </cell>
          <cell r="C3660" t="str">
            <v>rechanneling of artery</v>
          </cell>
          <cell r="D3660">
            <v>1215.1755000000001</v>
          </cell>
        </row>
        <row r="3661">
          <cell r="A3661">
            <v>35351</v>
          </cell>
          <cell r="C3661" t="str">
            <v>rechanneling of artery</v>
          </cell>
          <cell r="D3661">
            <v>1130.0205000000001</v>
          </cell>
        </row>
        <row r="3662">
          <cell r="A3662">
            <v>35355</v>
          </cell>
          <cell r="C3662" t="str">
            <v>thromboendarterectomy w/ or w/o patch, iliofemoral</v>
          </cell>
          <cell r="D3662">
            <v>917.39549999999997</v>
          </cell>
        </row>
        <row r="3663">
          <cell r="A3663">
            <v>35361</v>
          </cell>
          <cell r="C3663" t="str">
            <v>rechanneling of artery</v>
          </cell>
          <cell r="D3663">
            <v>1390.7774999999999</v>
          </cell>
        </row>
        <row r="3664">
          <cell r="A3664">
            <v>35363</v>
          </cell>
          <cell r="C3664" t="str">
            <v>thromboendarterectomy w/ or w/o patch aortoiliofem</v>
          </cell>
          <cell r="D3664">
            <v>1513.26</v>
          </cell>
        </row>
        <row r="3665">
          <cell r="A3665">
            <v>35371</v>
          </cell>
          <cell r="C3665" t="str">
            <v>rechanneling of artery</v>
          </cell>
          <cell r="D3665">
            <v>722.30550000000005</v>
          </cell>
        </row>
        <row r="3666">
          <cell r="A3666">
            <v>35372</v>
          </cell>
          <cell r="C3666" t="str">
            <v>thromboendartectomy, w/wo patch grft, deep femoral</v>
          </cell>
          <cell r="D3666">
            <v>867.39449999999999</v>
          </cell>
        </row>
        <row r="3667">
          <cell r="A3667">
            <v>35390</v>
          </cell>
          <cell r="C3667" t="str">
            <v>reoperation, carotid, thromboendarterectomy, more than one month after original</v>
          </cell>
          <cell r="D3667">
            <v>142.149</v>
          </cell>
        </row>
        <row r="3668">
          <cell r="A3668">
            <v>35500</v>
          </cell>
          <cell r="C3668" t="str">
            <v>harvest of upper extremity vein, one segment, for lower extremity bypass</v>
          </cell>
          <cell r="D3668">
            <v>284.65499999999997</v>
          </cell>
        </row>
        <row r="3669">
          <cell r="A3669">
            <v>35501</v>
          </cell>
          <cell r="C3669" t="str">
            <v>artery bypass graft</v>
          </cell>
          <cell r="D3669">
            <v>1369.1265000000001</v>
          </cell>
        </row>
        <row r="3670">
          <cell r="A3670">
            <v>35506</v>
          </cell>
          <cell r="C3670" t="str">
            <v>artery bypass graft</v>
          </cell>
          <cell r="D3670">
            <v>1165.6785</v>
          </cell>
        </row>
        <row r="3671">
          <cell r="A3671">
            <v>35508</v>
          </cell>
          <cell r="C3671" t="str">
            <v>bypass graft w/ vein, carotid-vertebral</v>
          </cell>
          <cell r="D3671">
            <v>1204.1400000000001</v>
          </cell>
        </row>
        <row r="3672">
          <cell r="A3672">
            <v>35509</v>
          </cell>
          <cell r="C3672" t="str">
            <v>artery bypass graft</v>
          </cell>
          <cell r="D3672">
            <v>1316.3009999999999</v>
          </cell>
        </row>
        <row r="3673">
          <cell r="A3673">
            <v>35510</v>
          </cell>
          <cell r="C3673" t="str">
            <v>bypass graft, with vein; carotid-brachial</v>
          </cell>
          <cell r="D3673">
            <v>1105.4190000000001</v>
          </cell>
        </row>
        <row r="3674">
          <cell r="A3674">
            <v>35511</v>
          </cell>
          <cell r="C3674" t="str">
            <v>artery bypass graft</v>
          </cell>
          <cell r="D3674">
            <v>1038.954</v>
          </cell>
        </row>
        <row r="3675">
          <cell r="A3675">
            <v>35512</v>
          </cell>
          <cell r="C3675" t="str">
            <v>bypass graft, with vein; subclavian-brachial</v>
          </cell>
          <cell r="D3675">
            <v>1077.846</v>
          </cell>
        </row>
        <row r="3676">
          <cell r="A3676">
            <v>35515</v>
          </cell>
          <cell r="C3676" t="str">
            <v>bypass graft w/ vein, subclavian-vertebral</v>
          </cell>
          <cell r="D3676">
            <v>1164.1665</v>
          </cell>
        </row>
        <row r="3677">
          <cell r="A3677">
            <v>35516</v>
          </cell>
          <cell r="C3677" t="str">
            <v>artery bypass graft</v>
          </cell>
          <cell r="D3677">
            <v>1066.5374999999999</v>
          </cell>
        </row>
        <row r="3678">
          <cell r="A3678">
            <v>35518</v>
          </cell>
          <cell r="C3678" t="str">
            <v>bypass graft w/ vein, axillary-axillary</v>
          </cell>
          <cell r="D3678">
            <v>1057.6859999999999</v>
          </cell>
        </row>
        <row r="3679">
          <cell r="A3679">
            <v>35521</v>
          </cell>
          <cell r="C3679" t="str">
            <v>artery bypass graft</v>
          </cell>
          <cell r="D3679">
            <v>1113.252</v>
          </cell>
        </row>
        <row r="3680">
          <cell r="A3680">
            <v>35522</v>
          </cell>
          <cell r="C3680" t="str">
            <v>bypass graft, with vein; axillary-brachial</v>
          </cell>
          <cell r="D3680">
            <v>1052.6985</v>
          </cell>
        </row>
        <row r="3681">
          <cell r="A3681">
            <v>35525</v>
          </cell>
          <cell r="C3681" t="str">
            <v>bypass graft, with vein; brachial-brachial</v>
          </cell>
          <cell r="D3681">
            <v>987.94500000000005</v>
          </cell>
        </row>
        <row r="3682">
          <cell r="A3682">
            <v>35526</v>
          </cell>
          <cell r="C3682" t="str">
            <v>artery bypass graft</v>
          </cell>
          <cell r="D3682">
            <v>1457.5155</v>
          </cell>
        </row>
        <row r="3683">
          <cell r="A3683">
            <v>35531</v>
          </cell>
          <cell r="C3683" t="str">
            <v>artery bypass graft</v>
          </cell>
          <cell r="D3683">
            <v>1778.8679999999999</v>
          </cell>
        </row>
        <row r="3684">
          <cell r="A3684">
            <v>35533</v>
          </cell>
          <cell r="C3684" t="str">
            <v>bypass graft w/ vain, axillary-femoral-femoral</v>
          </cell>
          <cell r="D3684">
            <v>1376.508</v>
          </cell>
        </row>
        <row r="3685">
          <cell r="A3685">
            <v>35536</v>
          </cell>
          <cell r="C3685" t="str">
            <v>artery bypass graft</v>
          </cell>
          <cell r="D3685">
            <v>1533.8715</v>
          </cell>
        </row>
        <row r="3686">
          <cell r="A3686">
            <v>35537</v>
          </cell>
          <cell r="C3686" t="str">
            <v>bypass graft, with vein; aortoiliac</v>
          </cell>
          <cell r="D3686">
            <v>1902.558</v>
          </cell>
        </row>
        <row r="3687">
          <cell r="A3687">
            <v>35538</v>
          </cell>
          <cell r="C3687" t="str">
            <v>bypass graft, with vein; aortobi-iliac</v>
          </cell>
          <cell r="D3687">
            <v>2135.4479999999999</v>
          </cell>
        </row>
        <row r="3688">
          <cell r="A3688">
            <v>35539</v>
          </cell>
          <cell r="C3688" t="str">
            <v>bypass graft, with vein; aortofemoral</v>
          </cell>
          <cell r="D3688">
            <v>1981.1925000000001</v>
          </cell>
        </row>
        <row r="3689">
          <cell r="A3689">
            <v>35540</v>
          </cell>
          <cell r="C3689" t="str">
            <v>bypass graft, with vein; aortobifemoral</v>
          </cell>
          <cell r="D3689">
            <v>2219.2379999999998</v>
          </cell>
        </row>
        <row r="3690">
          <cell r="A3690">
            <v>35556</v>
          </cell>
          <cell r="C3690" t="str">
            <v>artery bypass graft</v>
          </cell>
          <cell r="D3690">
            <v>1215.354</v>
          </cell>
        </row>
        <row r="3691">
          <cell r="A3691">
            <v>35558</v>
          </cell>
          <cell r="C3691" t="str">
            <v>artery bypass graft</v>
          </cell>
          <cell r="D3691">
            <v>1075.3889999999999</v>
          </cell>
        </row>
        <row r="3692">
          <cell r="A3692">
            <v>35560</v>
          </cell>
          <cell r="C3692" t="str">
            <v>bypass graft w/ vein, aortorenal</v>
          </cell>
          <cell r="D3692">
            <v>1565.4765</v>
          </cell>
        </row>
        <row r="3693">
          <cell r="A3693">
            <v>35563</v>
          </cell>
          <cell r="C3693" t="str">
            <v>artery bypass graft</v>
          </cell>
          <cell r="D3693">
            <v>1199.8244999999999</v>
          </cell>
        </row>
        <row r="3694">
          <cell r="A3694">
            <v>35565</v>
          </cell>
          <cell r="C3694" t="str">
            <v>artery bypass graft</v>
          </cell>
          <cell r="D3694">
            <v>1161.9404999999999</v>
          </cell>
        </row>
        <row r="3695">
          <cell r="A3695">
            <v>35566</v>
          </cell>
          <cell r="C3695" t="str">
            <v>artery bypass graft</v>
          </cell>
          <cell r="D3695">
            <v>1458.9749999999999</v>
          </cell>
        </row>
        <row r="3696">
          <cell r="A3696">
            <v>35571</v>
          </cell>
          <cell r="C3696" t="str">
            <v>artery bypass graft</v>
          </cell>
          <cell r="D3696">
            <v>1178.9190000000001</v>
          </cell>
        </row>
        <row r="3697">
          <cell r="A3697">
            <v>35572</v>
          </cell>
          <cell r="C3697" t="str">
            <v>harvest of femoropopliteal vein, one segment, for vascular reconstruction</v>
          </cell>
          <cell r="D3697">
            <v>308.00700000000001</v>
          </cell>
        </row>
        <row r="3698">
          <cell r="A3698">
            <v>35583</v>
          </cell>
          <cell r="C3698" t="str">
            <v>in-situ vein bypass; femoral-popliteal</v>
          </cell>
          <cell r="D3698">
            <v>1255.3064999999999</v>
          </cell>
        </row>
        <row r="3699">
          <cell r="A3699">
            <v>35585</v>
          </cell>
          <cell r="C3699" t="str">
            <v>in-situ vein bypass; femoral-ant tib,post tib,pero</v>
          </cell>
          <cell r="D3699">
            <v>1469.8844999999999</v>
          </cell>
        </row>
        <row r="3700">
          <cell r="A3700">
            <v>35587</v>
          </cell>
          <cell r="C3700" t="str">
            <v>in-situ vein bypass; popliteal, peroneal</v>
          </cell>
          <cell r="D3700">
            <v>1215.48</v>
          </cell>
        </row>
        <row r="3701">
          <cell r="A3701">
            <v>35600</v>
          </cell>
          <cell r="C3701" t="str">
            <v>harvest of upper extremity artery, one segment, for coronary artery bypass</v>
          </cell>
          <cell r="D3701">
            <v>226.548</v>
          </cell>
        </row>
        <row r="3702">
          <cell r="A3702">
            <v>35601</v>
          </cell>
          <cell r="C3702" t="str">
            <v>artery bypass graft</v>
          </cell>
          <cell r="D3702">
            <v>1265.7750000000001</v>
          </cell>
        </row>
        <row r="3703">
          <cell r="A3703">
            <v>35606</v>
          </cell>
          <cell r="C3703" t="str">
            <v>artery bypass graft</v>
          </cell>
          <cell r="D3703">
            <v>1030.9425000000001</v>
          </cell>
        </row>
        <row r="3704">
          <cell r="A3704">
            <v>35612</v>
          </cell>
          <cell r="C3704" t="str">
            <v>artery bypass graft</v>
          </cell>
          <cell r="D3704">
            <v>805.45500000000004</v>
          </cell>
        </row>
        <row r="3705">
          <cell r="A3705">
            <v>35616</v>
          </cell>
          <cell r="C3705" t="str">
            <v>artery bypass graft</v>
          </cell>
          <cell r="D3705">
            <v>987.25199999999995</v>
          </cell>
        </row>
        <row r="3706">
          <cell r="A3706">
            <v>35621</v>
          </cell>
          <cell r="C3706" t="str">
            <v>artery bypass graft</v>
          </cell>
          <cell r="D3706">
            <v>973.91700000000003</v>
          </cell>
        </row>
        <row r="3707">
          <cell r="A3707">
            <v>35623</v>
          </cell>
          <cell r="C3707" t="str">
            <v>bypass graft, with other than vein;</v>
          </cell>
          <cell r="D3707">
            <v>1195.3620000000001</v>
          </cell>
        </row>
        <row r="3708">
          <cell r="A3708">
            <v>35626</v>
          </cell>
          <cell r="C3708" t="str">
            <v>artery bypass graft</v>
          </cell>
          <cell r="D3708">
            <v>1371.615</v>
          </cell>
        </row>
        <row r="3709">
          <cell r="A3709">
            <v>35631</v>
          </cell>
          <cell r="C3709" t="str">
            <v>artery bypass graft</v>
          </cell>
          <cell r="D3709">
            <v>1636.8240000000001</v>
          </cell>
        </row>
        <row r="3710">
          <cell r="A3710">
            <v>35636</v>
          </cell>
          <cell r="C3710" t="str">
            <v>bypass graft, with other than vein; splenorenal (splenic to renal arterial</v>
          </cell>
          <cell r="D3710">
            <v>1452.5070000000001</v>
          </cell>
        </row>
        <row r="3711">
          <cell r="A3711">
            <v>35637</v>
          </cell>
          <cell r="C3711" t="str">
            <v>bypass graft, with other than vein; aortoiliac</v>
          </cell>
          <cell r="D3711">
            <v>1503.0329999999999</v>
          </cell>
        </row>
        <row r="3712">
          <cell r="A3712">
            <v>35638</v>
          </cell>
          <cell r="C3712" t="str">
            <v>bypass graft, with other than vein; aortobi-iliac</v>
          </cell>
          <cell r="D3712">
            <v>1535.415</v>
          </cell>
        </row>
        <row r="3713">
          <cell r="A3713">
            <v>35642</v>
          </cell>
          <cell r="C3713" t="str">
            <v>bypass graft w/ other than vein, carotid-vertebral</v>
          </cell>
          <cell r="D3713">
            <v>907.92449999999997</v>
          </cell>
        </row>
        <row r="3714">
          <cell r="A3714">
            <v>35645</v>
          </cell>
          <cell r="C3714" t="str">
            <v>bypass graft w/ other than vein, subclavian-vert</v>
          </cell>
          <cell r="D3714">
            <v>861.57749999999999</v>
          </cell>
        </row>
        <row r="3715">
          <cell r="A3715">
            <v>35646</v>
          </cell>
          <cell r="C3715" t="str">
            <v>bypass graft, with other than vein; aortobifemoral</v>
          </cell>
          <cell r="D3715">
            <v>1515.8534999999999</v>
          </cell>
        </row>
        <row r="3716">
          <cell r="A3716">
            <v>35647</v>
          </cell>
          <cell r="C3716" t="str">
            <v>bypass graft, with other than vein; aortofemoral</v>
          </cell>
          <cell r="D3716">
            <v>1372.0245</v>
          </cell>
        </row>
        <row r="3717">
          <cell r="A3717">
            <v>35650</v>
          </cell>
          <cell r="C3717" t="str">
            <v>bypass graft w/ other than vein, axillary-axillary</v>
          </cell>
          <cell r="D3717">
            <v>937.94399999999996</v>
          </cell>
        </row>
        <row r="3718">
          <cell r="A3718">
            <v>35654</v>
          </cell>
          <cell r="C3718" t="str">
            <v>bypass graft w/ other than vein, axil-fem-fem</v>
          </cell>
          <cell r="D3718">
            <v>1211.07</v>
          </cell>
        </row>
        <row r="3719">
          <cell r="A3719">
            <v>35656</v>
          </cell>
          <cell r="C3719" t="str">
            <v>artery bypass graft</v>
          </cell>
          <cell r="D3719">
            <v>953.98800000000006</v>
          </cell>
        </row>
        <row r="3720">
          <cell r="A3720">
            <v>35661</v>
          </cell>
          <cell r="C3720" t="str">
            <v>artery bypass graft</v>
          </cell>
          <cell r="D3720">
            <v>954.63900000000001</v>
          </cell>
        </row>
        <row r="3721">
          <cell r="A3721">
            <v>35663</v>
          </cell>
          <cell r="C3721" t="str">
            <v>artery bypass graft</v>
          </cell>
          <cell r="D3721">
            <v>1107.498</v>
          </cell>
        </row>
        <row r="3722">
          <cell r="A3722">
            <v>35665</v>
          </cell>
          <cell r="C3722" t="str">
            <v>artery bypass graft</v>
          </cell>
          <cell r="D3722">
            <v>1037.337</v>
          </cell>
        </row>
        <row r="3723">
          <cell r="A3723">
            <v>35666</v>
          </cell>
          <cell r="C3723" t="str">
            <v>artery bypass graft</v>
          </cell>
          <cell r="D3723">
            <v>1117.8720000000001</v>
          </cell>
        </row>
        <row r="3724">
          <cell r="A3724">
            <v>35671</v>
          </cell>
          <cell r="C3724" t="str">
            <v>artery bypass graft</v>
          </cell>
          <cell r="D3724">
            <v>984.774</v>
          </cell>
        </row>
        <row r="3725">
          <cell r="A3725">
            <v>35681</v>
          </cell>
          <cell r="C3725" t="str">
            <v>bypass graft; composite, prosthetic and vein (list separately in addition to</v>
          </cell>
          <cell r="D3725">
            <v>71.084999999999994</v>
          </cell>
        </row>
        <row r="3726">
          <cell r="A3726">
            <v>35682</v>
          </cell>
          <cell r="C3726" t="str">
            <v>bypass graft; autogenous composite, two segments of veins from two locations</v>
          </cell>
          <cell r="D3726">
            <v>317.3415</v>
          </cell>
        </row>
        <row r="3727">
          <cell r="A3727">
            <v>35683</v>
          </cell>
          <cell r="C3727" t="str">
            <v>bypass graft; autogenous composite, three or more segments of vein from two or</v>
          </cell>
          <cell r="D3727">
            <v>374.32499999999999</v>
          </cell>
        </row>
        <row r="3728">
          <cell r="A3728">
            <v>35685</v>
          </cell>
          <cell r="C3728" t="str">
            <v>placement of vein patch or cuff at distal anastomosis of bypass graft,</v>
          </cell>
          <cell r="D3728">
            <v>178.2165</v>
          </cell>
        </row>
        <row r="3729">
          <cell r="A3729">
            <v>35686</v>
          </cell>
          <cell r="C3729" t="str">
            <v>creation of distal arteriovenous fistula during lower extremity bypass surgery</v>
          </cell>
          <cell r="D3729">
            <v>149.08949999999999</v>
          </cell>
        </row>
        <row r="3730">
          <cell r="A3730">
            <v>35691</v>
          </cell>
          <cell r="C3730" t="str">
            <v>transposition and/or reimplantation;</v>
          </cell>
          <cell r="D3730">
            <v>868.23450000000003</v>
          </cell>
        </row>
        <row r="3731">
          <cell r="A3731">
            <v>35693</v>
          </cell>
          <cell r="C3731" t="str">
            <v>transposition and/or reimplantation;</v>
          </cell>
          <cell r="D3731">
            <v>768.88350000000003</v>
          </cell>
        </row>
        <row r="3732">
          <cell r="A3732">
            <v>35694</v>
          </cell>
          <cell r="C3732" t="str">
            <v>transposition and/or reimplantation;</v>
          </cell>
          <cell r="D3732">
            <v>898.09649999999999</v>
          </cell>
        </row>
        <row r="3733">
          <cell r="A3733">
            <v>35695</v>
          </cell>
          <cell r="C3733" t="str">
            <v>transposition and/or reimplantation;</v>
          </cell>
          <cell r="D3733">
            <v>935.37149999999997</v>
          </cell>
        </row>
        <row r="3734">
          <cell r="A3734">
            <v>35697</v>
          </cell>
          <cell r="C3734" t="str">
            <v>reimplantation, visceral artery to infrarenal aortic prosthesis, each artery</v>
          </cell>
          <cell r="D3734">
            <v>132.762</v>
          </cell>
        </row>
        <row r="3735">
          <cell r="A3735">
            <v>35700</v>
          </cell>
          <cell r="C3735" t="str">
            <v>reoperation, femoral-popliteal or femoral (popliteal) -anterior</v>
          </cell>
          <cell r="D3735">
            <v>136.6155</v>
          </cell>
        </row>
        <row r="3736">
          <cell r="A3736">
            <v>35701</v>
          </cell>
          <cell r="C3736" t="str">
            <v>exploration,carotid artery</v>
          </cell>
          <cell r="D3736">
            <v>463.827</v>
          </cell>
        </row>
        <row r="3737">
          <cell r="A3737">
            <v>35702</v>
          </cell>
          <cell r="C3737" t="str">
            <v>EXPL N/FLWD SURG UXTR ART</v>
          </cell>
          <cell r="D3737">
            <v>365.61</v>
          </cell>
        </row>
        <row r="3738">
          <cell r="A3738">
            <v>35703</v>
          </cell>
          <cell r="C3738" t="str">
            <v>EXPL N/FLWD SURG LXTR ART</v>
          </cell>
          <cell r="D3738">
            <v>370.9545</v>
          </cell>
        </row>
        <row r="3739">
          <cell r="A3739">
            <v>35800</v>
          </cell>
          <cell r="C3739" t="str">
            <v>exploration of neck</v>
          </cell>
          <cell r="D3739">
            <v>409.6995</v>
          </cell>
        </row>
        <row r="3740">
          <cell r="A3740">
            <v>35820</v>
          </cell>
          <cell r="C3740" t="str">
            <v>exploration of chest</v>
          </cell>
          <cell r="D3740">
            <v>1615.0364999999999</v>
          </cell>
        </row>
        <row r="3741">
          <cell r="A3741">
            <v>35840</v>
          </cell>
          <cell r="C3741" t="str">
            <v>exploration of abdomen</v>
          </cell>
          <cell r="D3741">
            <v>536.30849999999998</v>
          </cell>
        </row>
        <row r="3742">
          <cell r="A3742">
            <v>35860</v>
          </cell>
          <cell r="C3742" t="str">
            <v>exploration of limb</v>
          </cell>
          <cell r="D3742">
            <v>346.12200000000001</v>
          </cell>
        </row>
        <row r="3743">
          <cell r="A3743">
            <v>35870</v>
          </cell>
          <cell r="C3743" t="str">
            <v>repair of graft-enteric fistula</v>
          </cell>
          <cell r="D3743">
            <v>1125.3375000000001</v>
          </cell>
        </row>
        <row r="3744">
          <cell r="A3744">
            <v>35875</v>
          </cell>
          <cell r="C3744" t="str">
            <v>thrombectomy of arterial or venous graft (other than hemodialysis graft or</v>
          </cell>
          <cell r="D3744">
            <v>517.51350000000002</v>
          </cell>
        </row>
        <row r="3745">
          <cell r="A3745">
            <v>35876</v>
          </cell>
          <cell r="C3745" t="str">
            <v>thrombectomy of arterial or venous graft;</v>
          </cell>
          <cell r="D3745">
            <v>830.17200000000003</v>
          </cell>
        </row>
        <row r="3746">
          <cell r="A3746">
            <v>35879</v>
          </cell>
          <cell r="C3746" t="str">
            <v>revision, lower extremity arterial bypass, without thrombectomy, open; with</v>
          </cell>
          <cell r="D3746">
            <v>812.31150000000002</v>
          </cell>
        </row>
        <row r="3747">
          <cell r="A3747">
            <v>35881</v>
          </cell>
          <cell r="C3747" t="str">
            <v>revision, lower extremity arterial bypass, without thrombectomy, open; with</v>
          </cell>
          <cell r="D3747">
            <v>903.13649999999996</v>
          </cell>
        </row>
        <row r="3748">
          <cell r="A3748">
            <v>35883</v>
          </cell>
          <cell r="C3748" t="str">
            <v>revision, femoral anastomosis of synthetic arterial bypass graft in groin,</v>
          </cell>
          <cell r="D3748">
            <v>1054.3679999999999</v>
          </cell>
        </row>
        <row r="3749">
          <cell r="A3749">
            <v>35884</v>
          </cell>
          <cell r="C3749" t="str">
            <v>revision, femoral anastomosis of synthetic arterial bypass graft in groin,</v>
          </cell>
          <cell r="D3749">
            <v>1112.58</v>
          </cell>
        </row>
        <row r="3750">
          <cell r="A3750">
            <v>35901</v>
          </cell>
          <cell r="C3750" t="str">
            <v>excision of infected graft;</v>
          </cell>
          <cell r="D3750">
            <v>432.98849999999999</v>
          </cell>
        </row>
        <row r="3751">
          <cell r="A3751">
            <v>35903</v>
          </cell>
          <cell r="C3751" t="str">
            <v>excision of infected graft;</v>
          </cell>
          <cell r="D3751">
            <v>489.8775</v>
          </cell>
        </row>
        <row r="3752">
          <cell r="A3752">
            <v>35905</v>
          </cell>
          <cell r="C3752" t="str">
            <v>excision of infected graft;</v>
          </cell>
          <cell r="D3752">
            <v>1531.4355</v>
          </cell>
        </row>
        <row r="3753">
          <cell r="A3753">
            <v>35907</v>
          </cell>
          <cell r="C3753" t="str">
            <v>excision of infected graft;</v>
          </cell>
          <cell r="D3753">
            <v>1687.7909999999999</v>
          </cell>
        </row>
        <row r="3754">
          <cell r="A3754">
            <v>36000</v>
          </cell>
          <cell r="C3754" t="str">
            <v>insertion vein access device</v>
          </cell>
          <cell r="D3754">
            <v>8.2215000000000007</v>
          </cell>
        </row>
        <row r="3755">
          <cell r="A3755">
            <v>36002</v>
          </cell>
          <cell r="C3755" t="str">
            <v>injection procedures (eg, thrombin) for percutaneous treatment of extremity</v>
          </cell>
          <cell r="D3755">
            <v>95.854500000000002</v>
          </cell>
        </row>
        <row r="3756">
          <cell r="A3756">
            <v>36005</v>
          </cell>
          <cell r="C3756" t="str">
            <v>injection procedure for extremity venography (including introduction of needle</v>
          </cell>
          <cell r="D3756">
            <v>43.344000000000001</v>
          </cell>
        </row>
        <row r="3757">
          <cell r="A3757">
            <v>36010</v>
          </cell>
          <cell r="C3757" t="str">
            <v>insertion vein access device</v>
          </cell>
          <cell r="D3757">
            <v>109.14749999999999</v>
          </cell>
        </row>
        <row r="3758">
          <cell r="A3758">
            <v>36011</v>
          </cell>
          <cell r="C3758" t="str">
            <v>selective catheter placement, venous system;</v>
          </cell>
          <cell r="D3758">
            <v>141.1095</v>
          </cell>
        </row>
        <row r="3759">
          <cell r="A3759">
            <v>36012</v>
          </cell>
          <cell r="C3759" t="str">
            <v>selective catheter placement, venous system;</v>
          </cell>
          <cell r="D3759">
            <v>159.054</v>
          </cell>
        </row>
        <row r="3760">
          <cell r="A3760">
            <v>36013</v>
          </cell>
          <cell r="C3760" t="str">
            <v>introduction of catheter, right heart or main pulmonary artery</v>
          </cell>
          <cell r="D3760">
            <v>114.33450000000001</v>
          </cell>
        </row>
        <row r="3761">
          <cell r="A3761">
            <v>36014</v>
          </cell>
          <cell r="C3761" t="str">
            <v>selective catheter placement, left or right pulmonary artery</v>
          </cell>
          <cell r="D3761">
            <v>138.24299999999999</v>
          </cell>
        </row>
        <row r="3762">
          <cell r="A3762">
            <v>36015</v>
          </cell>
          <cell r="C3762" t="str">
            <v>selective catheter placement, segmental or subsegmental pulmonary artery</v>
          </cell>
          <cell r="D3762">
            <v>159.852</v>
          </cell>
        </row>
        <row r="3763">
          <cell r="A3763">
            <v>36100</v>
          </cell>
          <cell r="C3763" t="str">
            <v>establish access to artery</v>
          </cell>
          <cell r="D3763">
            <v>139.9965</v>
          </cell>
        </row>
        <row r="3764">
          <cell r="A3764">
            <v>36140</v>
          </cell>
          <cell r="C3764" t="str">
            <v>introduction of needle or intracatheter;</v>
          </cell>
          <cell r="D3764">
            <v>90.93</v>
          </cell>
        </row>
        <row r="3765">
          <cell r="A3765">
            <v>36160</v>
          </cell>
          <cell r="C3765" t="str">
            <v>introduction of needle or intracatheter, aortic, translumbar</v>
          </cell>
          <cell r="D3765">
            <v>118.188</v>
          </cell>
        </row>
        <row r="3766">
          <cell r="A3766">
            <v>36200</v>
          </cell>
          <cell r="C3766" t="str">
            <v>establish access to aorta</v>
          </cell>
          <cell r="D3766">
            <v>135.9435</v>
          </cell>
        </row>
        <row r="3767">
          <cell r="A3767">
            <v>36215</v>
          </cell>
          <cell r="C3767" t="str">
            <v>arterial cath. placement; 1st order thoracic or brachiocephalic branch</v>
          </cell>
          <cell r="D3767">
            <v>215.42850000000001</v>
          </cell>
        </row>
        <row r="3768">
          <cell r="A3768">
            <v>36216</v>
          </cell>
          <cell r="C3768" t="str">
            <v>arterial cath placement, 2nd order thoracic branch</v>
          </cell>
          <cell r="D3768">
            <v>242.86500000000001</v>
          </cell>
        </row>
        <row r="3769">
          <cell r="A3769">
            <v>36217</v>
          </cell>
          <cell r="C3769" t="str">
            <v>arterial cath placement, 3rd order thoracic branch</v>
          </cell>
          <cell r="D3769">
            <v>290.76600000000002</v>
          </cell>
        </row>
        <row r="3770">
          <cell r="A3770">
            <v>36218</v>
          </cell>
          <cell r="C3770" t="str">
            <v>selective catheter placement, arterial system; additional second order, third</v>
          </cell>
          <cell r="D3770">
            <v>46.336500000000001</v>
          </cell>
        </row>
        <row r="3771">
          <cell r="A3771">
            <v>36245</v>
          </cell>
          <cell r="C3771" t="str">
            <v>introduction of catheter aorta, each additional</v>
          </cell>
          <cell r="D3771">
            <v>221.70750000000001</v>
          </cell>
        </row>
        <row r="3772">
          <cell r="A3772">
            <v>36246</v>
          </cell>
          <cell r="C3772" t="str">
            <v>selective catheter placement, arterial system;</v>
          </cell>
          <cell r="D3772">
            <v>242.20349999999999</v>
          </cell>
        </row>
        <row r="3773">
          <cell r="A3773">
            <v>36247</v>
          </cell>
          <cell r="C3773" t="str">
            <v>arterial catheter placement;3rd order, abd, pelvic,leg</v>
          </cell>
          <cell r="D3773">
            <v>288.36149999999998</v>
          </cell>
        </row>
        <row r="3774">
          <cell r="A3774">
            <v>36248</v>
          </cell>
          <cell r="C3774" t="str">
            <v>selective catheter placement, arterial system; additional second order, third</v>
          </cell>
          <cell r="D3774">
            <v>46.336500000000001</v>
          </cell>
        </row>
        <row r="3775">
          <cell r="A3775">
            <v>36260</v>
          </cell>
          <cell r="C3775" t="str">
            <v>insertion implantable infusion pump</v>
          </cell>
          <cell r="D3775">
            <v>493.017</v>
          </cell>
        </row>
        <row r="3776">
          <cell r="A3776">
            <v>36261</v>
          </cell>
          <cell r="C3776" t="str">
            <v>revision of implanted intra-arterial infusion pump</v>
          </cell>
          <cell r="D3776">
            <v>299.49149999999997</v>
          </cell>
        </row>
        <row r="3777">
          <cell r="A3777">
            <v>36262</v>
          </cell>
          <cell r="C3777" t="str">
            <v>removal of implanted intra-arterial infusion pump</v>
          </cell>
          <cell r="D3777">
            <v>227.68199999999999</v>
          </cell>
        </row>
        <row r="3778">
          <cell r="A3778">
            <v>36400</v>
          </cell>
          <cell r="C3778" t="str">
            <v>venipuncture, under age 3 years; femoral or jugular</v>
          </cell>
          <cell r="D3778">
            <v>15.487500000000001</v>
          </cell>
        </row>
        <row r="3779">
          <cell r="A3779">
            <v>36405</v>
          </cell>
          <cell r="C3779" t="str">
            <v>venipuncture, under age 3 years;</v>
          </cell>
          <cell r="D3779">
            <v>13.503</v>
          </cell>
        </row>
        <row r="3780">
          <cell r="A3780">
            <v>36406</v>
          </cell>
          <cell r="C3780" t="str">
            <v>venipuncture, under age 3 years;</v>
          </cell>
          <cell r="D3780">
            <v>7.9169999999999998</v>
          </cell>
        </row>
        <row r="3781">
          <cell r="A3781">
            <v>36410</v>
          </cell>
          <cell r="C3781" t="str">
            <v>venipuncture, child over age 3 years or adult, necessitating</v>
          </cell>
          <cell r="D3781">
            <v>7.6124999999999998</v>
          </cell>
        </row>
        <row r="3782">
          <cell r="A3782">
            <v>36415</v>
          </cell>
          <cell r="C3782" t="str">
            <v>collection of venous blood by venipuncture</v>
          </cell>
          <cell r="D3782">
            <v>2.919</v>
          </cell>
        </row>
        <row r="3783">
          <cell r="A3783">
            <v>36420</v>
          </cell>
          <cell r="C3783" t="str">
            <v>venipuncture, cutdown;</v>
          </cell>
          <cell r="D3783">
            <v>42.094499999999996</v>
          </cell>
        </row>
        <row r="3784">
          <cell r="A3784">
            <v>36425</v>
          </cell>
          <cell r="C3784" t="str">
            <v>venipuncture, cutdown;</v>
          </cell>
          <cell r="D3784">
            <v>33.085500000000003</v>
          </cell>
        </row>
        <row r="3785">
          <cell r="A3785">
            <v>36430</v>
          </cell>
          <cell r="C3785" t="str">
            <v>blood transfusion service</v>
          </cell>
          <cell r="D3785">
            <v>29.715</v>
          </cell>
        </row>
        <row r="3786">
          <cell r="A3786">
            <v>36440</v>
          </cell>
          <cell r="C3786" t="str">
            <v>push transfusion, blood, 2 years or under</v>
          </cell>
          <cell r="D3786">
            <v>44.278500000000001</v>
          </cell>
        </row>
        <row r="3787">
          <cell r="A3787">
            <v>36450</v>
          </cell>
          <cell r="C3787" t="str">
            <v>exchange transfusion, blood;</v>
          </cell>
          <cell r="D3787">
            <v>101.58750000000001</v>
          </cell>
        </row>
        <row r="3788">
          <cell r="A3788">
            <v>36455</v>
          </cell>
          <cell r="C3788" t="str">
            <v>exchange transfusion, blood;</v>
          </cell>
          <cell r="D3788">
            <v>110.8275</v>
          </cell>
        </row>
        <row r="3789">
          <cell r="A3789">
            <v>36456</v>
          </cell>
          <cell r="C3789" t="str">
            <v>prtl exchange transfuse nb</v>
          </cell>
          <cell r="D3789">
            <v>96.022499999999994</v>
          </cell>
        </row>
        <row r="3790">
          <cell r="A3790">
            <v>36460</v>
          </cell>
          <cell r="C3790" t="str">
            <v>transfusion, intrauterine, fetal</v>
          </cell>
          <cell r="D3790">
            <v>289.96800000000002</v>
          </cell>
        </row>
        <row r="3791">
          <cell r="A3791">
            <v>36470</v>
          </cell>
          <cell r="C3791" t="str">
            <v>injection of sclerosing solution;</v>
          </cell>
          <cell r="D3791">
            <v>58.463999999999999</v>
          </cell>
        </row>
        <row r="3792">
          <cell r="A3792">
            <v>36471</v>
          </cell>
          <cell r="C3792" t="str">
            <v>injection of sclerosing solution;</v>
          </cell>
          <cell r="D3792">
            <v>82.372500000000002</v>
          </cell>
        </row>
        <row r="3793">
          <cell r="A3793">
            <v>36473</v>
          </cell>
          <cell r="C3793" t="str">
            <v>endovenous mchnchem 1st vein</v>
          </cell>
          <cell r="D3793">
            <v>155.36850000000001</v>
          </cell>
        </row>
        <row r="3794">
          <cell r="A3794">
            <v>36474</v>
          </cell>
          <cell r="C3794" t="str">
            <v>endovenous mchnchem add-on</v>
          </cell>
          <cell r="D3794">
            <v>77.836500000000001</v>
          </cell>
        </row>
        <row r="3795">
          <cell r="A3795">
            <v>36475</v>
          </cell>
          <cell r="C3795" t="str">
            <v>endovenous ablation therapy of incompetent vein, extremity, inclusive of all</v>
          </cell>
          <cell r="D3795">
            <v>294.30450000000002</v>
          </cell>
        </row>
        <row r="3796">
          <cell r="A3796">
            <v>36476</v>
          </cell>
          <cell r="C3796" t="str">
            <v>endovenous ablation therapy of incompetent vein, extremity, inclusive of all</v>
          </cell>
          <cell r="D3796">
            <v>144.07050000000001</v>
          </cell>
        </row>
        <row r="3797">
          <cell r="A3797">
            <v>36478</v>
          </cell>
          <cell r="C3797" t="str">
            <v>endovenous ablation therapy of incompetent vein, extremity, inclusive of all</v>
          </cell>
          <cell r="D3797">
            <v>297.03449999999998</v>
          </cell>
        </row>
        <row r="3798">
          <cell r="A3798">
            <v>36479</v>
          </cell>
          <cell r="C3798" t="str">
            <v>endovenous ablation therapy of incompetent vein, extremity, inclusive of all</v>
          </cell>
          <cell r="D3798">
            <v>144.9735</v>
          </cell>
        </row>
        <row r="3799">
          <cell r="A3799">
            <v>36481</v>
          </cell>
          <cell r="C3799" t="str">
            <v>percutaneous portal vein catheterization by any method</v>
          </cell>
          <cell r="D3799">
            <v>355.91849999999999</v>
          </cell>
        </row>
        <row r="3800">
          <cell r="A3800">
            <v>36500</v>
          </cell>
          <cell r="C3800" t="str">
            <v>venous catheterization for selective organ blood sampling</v>
          </cell>
          <cell r="D3800">
            <v>159.03299999999999</v>
          </cell>
        </row>
        <row r="3801">
          <cell r="A3801">
            <v>36510</v>
          </cell>
          <cell r="C3801" t="str">
            <v>catheterization of umbilical vein for diagnosis or therapy, newborn</v>
          </cell>
          <cell r="D3801">
            <v>49.265999999999998</v>
          </cell>
        </row>
        <row r="3802">
          <cell r="A3802">
            <v>36511</v>
          </cell>
          <cell r="C3802" t="str">
            <v>therapeutic apheresis; for white blood cells</v>
          </cell>
          <cell r="D3802">
            <v>77.406000000000006</v>
          </cell>
        </row>
        <row r="3803">
          <cell r="A3803">
            <v>36512</v>
          </cell>
          <cell r="C3803" t="str">
            <v>therapeutic apheresis; for red blood cells</v>
          </cell>
          <cell r="D3803">
            <v>78.613500000000002</v>
          </cell>
        </row>
        <row r="3804">
          <cell r="A3804">
            <v>36513</v>
          </cell>
          <cell r="C3804" t="str">
            <v>therapeutic apheresis; for platelets</v>
          </cell>
          <cell r="D3804">
            <v>81.081000000000003</v>
          </cell>
        </row>
        <row r="3805">
          <cell r="A3805">
            <v>36514</v>
          </cell>
          <cell r="C3805" t="str">
            <v>therapeutic apheresis, for plasma pheresis</v>
          </cell>
          <cell r="D3805">
            <v>76.796999999999997</v>
          </cell>
        </row>
        <row r="3806">
          <cell r="A3806">
            <v>36516</v>
          </cell>
          <cell r="C3806" t="str">
            <v>therapeutic apheresis; with extracorporeal selective adsorption or selective</v>
          </cell>
          <cell r="D3806">
            <v>54.012</v>
          </cell>
        </row>
        <row r="3807">
          <cell r="A3807">
            <v>36522</v>
          </cell>
          <cell r="C3807" t="str">
            <v>photopheresis, extracorporeal</v>
          </cell>
          <cell r="D3807">
            <v>86.751000000000005</v>
          </cell>
        </row>
        <row r="3808">
          <cell r="A3808">
            <v>36555</v>
          </cell>
          <cell r="C3808" t="str">
            <v>insertion of non-tunneled centrally inserted central venous catheter; under 5</v>
          </cell>
          <cell r="D3808">
            <v>110.313</v>
          </cell>
        </row>
        <row r="3809">
          <cell r="A3809">
            <v>36556</v>
          </cell>
          <cell r="C3809" t="str">
            <v>insertion of non-tunneled centrally inserted central venous catheter; age 5</v>
          </cell>
          <cell r="D3809">
            <v>104.56950000000001</v>
          </cell>
        </row>
        <row r="3810">
          <cell r="A3810">
            <v>36557</v>
          </cell>
          <cell r="C3810" t="str">
            <v>insertion of tunneled centrally inserted central venous catheter, without</v>
          </cell>
          <cell r="D3810">
            <v>256.6515</v>
          </cell>
        </row>
        <row r="3811">
          <cell r="A3811">
            <v>36558</v>
          </cell>
          <cell r="C3811" t="str">
            <v>insertion of tunneled centrally inserted central venous catheter, without</v>
          </cell>
          <cell r="D3811">
            <v>245.3115</v>
          </cell>
        </row>
        <row r="3812">
          <cell r="A3812">
            <v>36560</v>
          </cell>
          <cell r="C3812" t="str">
            <v>insertion of tunneled centrally inserted central venous access device, with</v>
          </cell>
          <cell r="D3812">
            <v>303.99599999999998</v>
          </cell>
        </row>
        <row r="3813">
          <cell r="A3813">
            <v>36561</v>
          </cell>
          <cell r="C3813" t="str">
            <v>insertion of tunneled centrally inserted central venous access device, with</v>
          </cell>
          <cell r="D3813">
            <v>293.98950000000002</v>
          </cell>
        </row>
        <row r="3814">
          <cell r="A3814">
            <v>36563</v>
          </cell>
          <cell r="C3814" t="str">
            <v>insertion of tunneled centrally inserted central venous access device with</v>
          </cell>
          <cell r="D3814">
            <v>305.23500000000001</v>
          </cell>
        </row>
        <row r="3815">
          <cell r="A3815">
            <v>36565</v>
          </cell>
          <cell r="C3815" t="str">
            <v>insertion of tunneled centrally inserted central venous access device,</v>
          </cell>
          <cell r="D3815">
            <v>289.7475</v>
          </cell>
        </row>
        <row r="3816">
          <cell r="A3816">
            <v>36566</v>
          </cell>
          <cell r="C3816" t="str">
            <v>insertion of tunneled centrally inserted central venous access device,</v>
          </cell>
          <cell r="D3816">
            <v>310.35899999999998</v>
          </cell>
        </row>
        <row r="3817">
          <cell r="A3817">
            <v>36568</v>
          </cell>
          <cell r="C3817" t="str">
            <v>insertion of peripherally inserted central venous catheter (picc), without</v>
          </cell>
          <cell r="D3817">
            <v>84.525000000000006</v>
          </cell>
        </row>
        <row r="3818">
          <cell r="A3818">
            <v>36569</v>
          </cell>
          <cell r="C3818" t="str">
            <v>insertion of peripherally inserted central venous catheter (picc), without</v>
          </cell>
          <cell r="D3818">
            <v>84.42</v>
          </cell>
        </row>
        <row r="3819">
          <cell r="A3819">
            <v>36570</v>
          </cell>
          <cell r="C3819" t="str">
            <v>insertion of peripherally inserted central venous access device, with</v>
          </cell>
          <cell r="D3819">
            <v>271.12049999999999</v>
          </cell>
        </row>
        <row r="3820">
          <cell r="A3820">
            <v>36571</v>
          </cell>
          <cell r="C3820" t="str">
            <v>insertion of peripherally inserted central venous access device, with</v>
          </cell>
          <cell r="D3820">
            <v>263.80200000000002</v>
          </cell>
        </row>
        <row r="3821">
          <cell r="A3821">
            <v>36575</v>
          </cell>
          <cell r="C3821" t="str">
            <v>repair of tunneled or non-tunneled central venous access catheter, without</v>
          </cell>
          <cell r="D3821">
            <v>33.652500000000003</v>
          </cell>
        </row>
        <row r="3822">
          <cell r="A3822">
            <v>36576</v>
          </cell>
          <cell r="C3822" t="str">
            <v>repair of central venous access device, with subcutaneous port or pump, central</v>
          </cell>
          <cell r="D3822">
            <v>159.91499999999999</v>
          </cell>
        </row>
        <row r="3823">
          <cell r="A3823">
            <v>36578</v>
          </cell>
          <cell r="C3823" t="str">
            <v>replacement, catheter only, of central venous access device, with subcutaneous</v>
          </cell>
          <cell r="D3823">
            <v>182.76300000000001</v>
          </cell>
        </row>
        <row r="3824">
          <cell r="A3824">
            <v>36580</v>
          </cell>
          <cell r="C3824" t="str">
            <v>replacement, complete, of a non-tunneled centrally inserted central venous</v>
          </cell>
          <cell r="D3824">
            <v>60.763500000000001</v>
          </cell>
        </row>
        <row r="3825">
          <cell r="A3825">
            <v>36581</v>
          </cell>
          <cell r="C3825" t="str">
            <v>replacement, complete, of a tunneled centrally inserted central venous</v>
          </cell>
          <cell r="D3825">
            <v>173.21850000000001</v>
          </cell>
        </row>
        <row r="3826">
          <cell r="A3826">
            <v>36582</v>
          </cell>
          <cell r="C3826" t="str">
            <v>replacement, complete, of a tunneled centrally inserted central venous access</v>
          </cell>
          <cell r="D3826">
            <v>254.45699999999999</v>
          </cell>
        </row>
        <row r="3827">
          <cell r="A3827">
            <v>36583</v>
          </cell>
          <cell r="C3827" t="str">
            <v>replacement, complete, of a tunneled centrally inserted central venous access</v>
          </cell>
          <cell r="D3827">
            <v>254.88749999999999</v>
          </cell>
        </row>
        <row r="3828">
          <cell r="A3828">
            <v>36584</v>
          </cell>
          <cell r="C3828" t="str">
            <v>replacement, complete, of a peripherally inserted central venous catheter</v>
          </cell>
          <cell r="D3828">
            <v>62.307000000000002</v>
          </cell>
        </row>
        <row r="3829">
          <cell r="A3829">
            <v>36585</v>
          </cell>
          <cell r="C3829" t="str">
            <v>replacement, complete, of a peripherally inserted central venous access device,</v>
          </cell>
          <cell r="D3829">
            <v>238.93799999999999</v>
          </cell>
        </row>
        <row r="3830">
          <cell r="A3830">
            <v>36589</v>
          </cell>
          <cell r="C3830" t="str">
            <v>removal of tunneled central venous catheter, without subcutaneous port or pump</v>
          </cell>
          <cell r="D3830">
            <v>118.965</v>
          </cell>
        </row>
        <row r="3831">
          <cell r="A3831">
            <v>36590</v>
          </cell>
          <cell r="C3831" t="str">
            <v>removal of tunneled central venous access device, with subcutaneous port or</v>
          </cell>
          <cell r="D3831">
            <v>168.70349999999999</v>
          </cell>
        </row>
        <row r="3832">
          <cell r="A3832">
            <v>36595</v>
          </cell>
          <cell r="C3832" t="str">
            <v>mechanical removal of pericatheter obstructive material (eg, fibrin sheath)</v>
          </cell>
          <cell r="D3832">
            <v>167.61150000000001</v>
          </cell>
        </row>
        <row r="3833">
          <cell r="A3833">
            <v>36596</v>
          </cell>
          <cell r="C3833" t="str">
            <v>mechanical removal of intraluminal (intracatheter) obstructive material from</v>
          </cell>
          <cell r="D3833">
            <v>39.521999999999998</v>
          </cell>
        </row>
        <row r="3834">
          <cell r="A3834">
            <v>36597</v>
          </cell>
          <cell r="C3834" t="str">
            <v>repositioning of previously placed central venous catheter under fluoroscopic</v>
          </cell>
          <cell r="D3834">
            <v>55.902000000000001</v>
          </cell>
        </row>
        <row r="3835">
          <cell r="A3835">
            <v>36600</v>
          </cell>
          <cell r="C3835" t="str">
            <v>arterial puncture, withdrawal of blood for diagnosis</v>
          </cell>
          <cell r="D3835">
            <v>13.314</v>
          </cell>
        </row>
        <row r="3836">
          <cell r="A3836">
            <v>36620</v>
          </cell>
          <cell r="C3836" t="str">
            <v>arterial catheterization or cannulation for sampling, monitoring</v>
          </cell>
          <cell r="D3836">
            <v>44.247</v>
          </cell>
        </row>
        <row r="3837">
          <cell r="A3837">
            <v>36625</v>
          </cell>
          <cell r="C3837" t="str">
            <v>arterial catheterization or cannulation for sampling, monitoring</v>
          </cell>
          <cell r="D3837">
            <v>91.433999999999997</v>
          </cell>
        </row>
        <row r="3838">
          <cell r="A3838">
            <v>36640</v>
          </cell>
          <cell r="C3838" t="str">
            <v>arterial catheterization for prolonged infusion therapy (chemotherapy), cutdown</v>
          </cell>
          <cell r="D3838">
            <v>102.18600000000001</v>
          </cell>
        </row>
        <row r="3839">
          <cell r="A3839">
            <v>36660</v>
          </cell>
          <cell r="C3839" t="str">
            <v>catheterization, umbilical artery, newborn, for diagnosis or therapy</v>
          </cell>
          <cell r="D3839">
            <v>58.128</v>
          </cell>
        </row>
        <row r="3840">
          <cell r="A3840">
            <v>36680</v>
          </cell>
          <cell r="C3840" t="str">
            <v>placement of needle for intraosseous infusion</v>
          </cell>
          <cell r="D3840">
            <v>51.261000000000003</v>
          </cell>
        </row>
        <row r="3841">
          <cell r="A3841">
            <v>36800</v>
          </cell>
          <cell r="C3841" t="str">
            <v>amb surg insertion of cannula for hemodialysis</v>
          </cell>
          <cell r="D3841">
            <v>133.8015</v>
          </cell>
        </row>
        <row r="3842">
          <cell r="A3842">
            <v>36810</v>
          </cell>
          <cell r="C3842" t="str">
            <v>redirection of blood flow</v>
          </cell>
          <cell r="D3842">
            <v>180.47399999999999</v>
          </cell>
        </row>
        <row r="3843">
          <cell r="A3843">
            <v>36815</v>
          </cell>
          <cell r="C3843" t="str">
            <v>redirection of blood flow</v>
          </cell>
          <cell r="D3843">
            <v>127.26</v>
          </cell>
        </row>
        <row r="3844">
          <cell r="A3844">
            <v>36818</v>
          </cell>
          <cell r="C3844" t="str">
            <v>arteriovenous anastomosis, open; by upper arm cephalic vein transposition</v>
          </cell>
          <cell r="D3844">
            <v>578.70749999999998</v>
          </cell>
        </row>
        <row r="3845">
          <cell r="A3845">
            <v>36819</v>
          </cell>
          <cell r="C3845" t="str">
            <v>arteriovenous anastomosis, open; by upper arm basilic vein transposition</v>
          </cell>
          <cell r="D3845">
            <v>682.27949999999998</v>
          </cell>
        </row>
        <row r="3846">
          <cell r="A3846">
            <v>36820</v>
          </cell>
          <cell r="C3846" t="str">
            <v>arteriovenous anastomosis, open; by forearm vein transposition</v>
          </cell>
          <cell r="D3846">
            <v>684.50549999999998</v>
          </cell>
        </row>
        <row r="3847">
          <cell r="A3847">
            <v>36821</v>
          </cell>
          <cell r="C3847" t="str">
            <v>arteriovenous anastomosis direct any site</v>
          </cell>
          <cell r="D3847">
            <v>568.596</v>
          </cell>
        </row>
        <row r="3848">
          <cell r="A3848">
            <v>36823</v>
          </cell>
          <cell r="C3848" t="str">
            <v>insertion of arterial and venous cannula(s) for isolated extracorporeal</v>
          </cell>
          <cell r="D3848">
            <v>1089.018</v>
          </cell>
        </row>
        <row r="3849">
          <cell r="A3849">
            <v>36825</v>
          </cell>
          <cell r="C3849" t="str">
            <v>amb surg internal a-v fistula arteriovenous</v>
          </cell>
          <cell r="D3849">
            <v>493.5</v>
          </cell>
        </row>
        <row r="3850">
          <cell r="A3850">
            <v>36830</v>
          </cell>
          <cell r="C3850" t="str">
            <v>arteriovenous fistula nonautogenous graft</v>
          </cell>
          <cell r="D3850">
            <v>565.404</v>
          </cell>
        </row>
        <row r="3851">
          <cell r="A3851">
            <v>36831</v>
          </cell>
          <cell r="C3851" t="str">
            <v>thrombectomy, open, arteriovenous fistula without revision, autogenous or</v>
          </cell>
          <cell r="D3851">
            <v>389.93849999999998</v>
          </cell>
        </row>
        <row r="3852">
          <cell r="A3852">
            <v>36832</v>
          </cell>
          <cell r="C3852" t="str">
            <v>revision, open, arteriovenous fistula; without thrombectomy, autogenous or</v>
          </cell>
          <cell r="D3852">
            <v>498.40350000000001</v>
          </cell>
        </row>
        <row r="3853">
          <cell r="A3853">
            <v>36833</v>
          </cell>
          <cell r="C3853" t="str">
            <v>revision, arteriovenous fistula; with thrombectomy, autogenous or nonautogenous</v>
          </cell>
          <cell r="D3853">
            <v>563.27250000000004</v>
          </cell>
        </row>
        <row r="3854">
          <cell r="A3854">
            <v>36835</v>
          </cell>
          <cell r="C3854" t="str">
            <v>thomas shunt</v>
          </cell>
          <cell r="D3854">
            <v>389.25599999999997</v>
          </cell>
        </row>
        <row r="3855">
          <cell r="A3855">
            <v>36838</v>
          </cell>
          <cell r="C3855" t="str">
            <v>distal revascularization and interval ligation (dril), upper extremity</v>
          </cell>
          <cell r="D3855">
            <v>1006.9395</v>
          </cell>
        </row>
        <row r="3856">
          <cell r="A3856">
            <v>36860</v>
          </cell>
          <cell r="C3856" t="str">
            <v>cannula declotting without balloon catheter</v>
          </cell>
          <cell r="D3856">
            <v>88.683000000000007</v>
          </cell>
        </row>
        <row r="3857">
          <cell r="A3857">
            <v>36861</v>
          </cell>
          <cell r="C3857" t="str">
            <v>cannula declotting with balloon catheter</v>
          </cell>
          <cell r="D3857">
            <v>128.3835</v>
          </cell>
        </row>
        <row r="3858">
          <cell r="A3858">
            <v>36902</v>
          </cell>
          <cell r="C3858" t="str">
            <v>intro cath dialysis circuit</v>
          </cell>
          <cell r="D3858">
            <v>194.14500000000001</v>
          </cell>
        </row>
        <row r="3859">
          <cell r="A3859">
            <v>36903</v>
          </cell>
          <cell r="C3859" t="str">
            <v>intro cath dialysis circuit</v>
          </cell>
          <cell r="D3859">
            <v>265.76549999999997</v>
          </cell>
        </row>
        <row r="3860">
          <cell r="A3860">
            <v>36904</v>
          </cell>
          <cell r="C3860" t="str">
            <v>thrmbc/nfs dialysis circuit</v>
          </cell>
          <cell r="D3860">
            <v>305.98050000000001</v>
          </cell>
        </row>
        <row r="3861">
          <cell r="A3861">
            <v>36905</v>
          </cell>
          <cell r="C3861" t="str">
            <v>thrmbc/nfs dialysis circuit</v>
          </cell>
          <cell r="D3861">
            <v>384.01650000000001</v>
          </cell>
        </row>
        <row r="3862">
          <cell r="A3862">
            <v>36906</v>
          </cell>
          <cell r="C3862" t="str">
            <v>thrmbc/nfs dialysis circuit</v>
          </cell>
          <cell r="D3862">
            <v>448.09800000000001</v>
          </cell>
        </row>
        <row r="3863">
          <cell r="A3863">
            <v>36908</v>
          </cell>
          <cell r="C3863" t="str">
            <v>sten plmt ctr dialysis seg</v>
          </cell>
          <cell r="D3863">
            <v>167.56950000000001</v>
          </cell>
        </row>
        <row r="3864">
          <cell r="A3864">
            <v>37140</v>
          </cell>
          <cell r="C3864" t="str">
            <v>venous anastomosis, open; portocaval</v>
          </cell>
          <cell r="D3864">
            <v>1151.4090000000001</v>
          </cell>
        </row>
        <row r="3865">
          <cell r="A3865">
            <v>37145</v>
          </cell>
          <cell r="C3865" t="str">
            <v>venous anastomosis; renoportal</v>
          </cell>
          <cell r="D3865">
            <v>1241.4045000000001</v>
          </cell>
        </row>
        <row r="3866">
          <cell r="A3866">
            <v>37160</v>
          </cell>
          <cell r="C3866" t="str">
            <v>venous anastomosis; caval-mesenteric</v>
          </cell>
          <cell r="D3866">
            <v>1080.1455000000001</v>
          </cell>
        </row>
        <row r="3867">
          <cell r="A3867">
            <v>37180</v>
          </cell>
          <cell r="C3867" t="str">
            <v>venous anastomosis; splenorenal, proximal</v>
          </cell>
          <cell r="D3867">
            <v>1210.566</v>
          </cell>
        </row>
        <row r="3868">
          <cell r="A3868">
            <v>37181</v>
          </cell>
          <cell r="C3868" t="str">
            <v>splenorenal distal (selective decompression)</v>
          </cell>
          <cell r="D3868">
            <v>1308.489</v>
          </cell>
        </row>
        <row r="3869">
          <cell r="A3869">
            <v>37182</v>
          </cell>
          <cell r="C3869" t="str">
            <v>insertion of transvenous intrahepatic portosystemic shunt(s) (tips) (includes</v>
          </cell>
          <cell r="D3869">
            <v>782.55449999999996</v>
          </cell>
        </row>
        <row r="3870">
          <cell r="A3870">
            <v>37183</v>
          </cell>
          <cell r="C3870" t="str">
            <v>revision of transvenous intrahepatic portosystemic shunt(s) (tips) (includes</v>
          </cell>
          <cell r="D3870">
            <v>371.87849999999997</v>
          </cell>
        </row>
        <row r="3871">
          <cell r="A3871">
            <v>37195</v>
          </cell>
          <cell r="C3871" t="str">
            <v>thrombolysis, cerebral, by intravenous infusion</v>
          </cell>
          <cell r="D3871">
            <v>263.57100000000003</v>
          </cell>
        </row>
        <row r="3872">
          <cell r="A3872">
            <v>37200</v>
          </cell>
          <cell r="C3872" t="str">
            <v>transcatheter biopsy</v>
          </cell>
          <cell r="D3872">
            <v>207.858</v>
          </cell>
        </row>
        <row r="3873">
          <cell r="A3873">
            <v>37215</v>
          </cell>
          <cell r="C3873" t="str">
            <v>transcatheter placement of intravascular stent(s), cervical carotid artery,</v>
          </cell>
          <cell r="D3873">
            <v>962.54549999999995</v>
          </cell>
        </row>
        <row r="3874">
          <cell r="A3874">
            <v>37216</v>
          </cell>
          <cell r="C3874" t="str">
            <v>transcatheter placement of intravascular stent(s), cervical carotid artery,</v>
          </cell>
          <cell r="D3874">
            <v>884.61450000000002</v>
          </cell>
        </row>
        <row r="3875">
          <cell r="A3875">
            <v>37246</v>
          </cell>
          <cell r="C3875" t="str">
            <v>trluml balo angiop 1st art</v>
          </cell>
          <cell r="D3875">
            <v>318.38099999999997</v>
          </cell>
        </row>
        <row r="3876">
          <cell r="A3876">
            <v>37500</v>
          </cell>
          <cell r="C3876" t="str">
            <v>vascular endoscopy, surgical, with ligation of perforator veins, subfascial</v>
          </cell>
          <cell r="D3876">
            <v>587.23350000000005</v>
          </cell>
        </row>
        <row r="3877">
          <cell r="A3877">
            <v>37565</v>
          </cell>
          <cell r="C3877" t="str">
            <v>ligation, internal jugular vein</v>
          </cell>
          <cell r="D3877">
            <v>584.23050000000001</v>
          </cell>
        </row>
        <row r="3878">
          <cell r="A3878">
            <v>37600</v>
          </cell>
          <cell r="C3878" t="str">
            <v>ligation, external carotid artery</v>
          </cell>
          <cell r="D3878">
            <v>597.69150000000002</v>
          </cell>
        </row>
        <row r="3879">
          <cell r="A3879">
            <v>37605</v>
          </cell>
          <cell r="C3879" t="str">
            <v>ligation; internal or common carotid artery</v>
          </cell>
          <cell r="D3879">
            <v>684.26400000000001</v>
          </cell>
        </row>
        <row r="3880">
          <cell r="A3880">
            <v>37606</v>
          </cell>
          <cell r="C3880" t="str">
            <v>ligation of neck artery</v>
          </cell>
          <cell r="D3880">
            <v>445.16849999999999</v>
          </cell>
        </row>
        <row r="3881">
          <cell r="A3881">
            <v>37607</v>
          </cell>
          <cell r="C3881" t="str">
            <v>ligation or banding of angioaccess arteriovenous fistula</v>
          </cell>
          <cell r="D3881">
            <v>317.81400000000002</v>
          </cell>
        </row>
        <row r="3882">
          <cell r="A3882">
            <v>37609</v>
          </cell>
          <cell r="C3882" t="str">
            <v>amb surg temporal artery ligation or biopsy</v>
          </cell>
          <cell r="D3882">
            <v>163.5795</v>
          </cell>
        </row>
        <row r="3883">
          <cell r="A3883">
            <v>37615</v>
          </cell>
          <cell r="C3883" t="str">
            <v>ligation major artery neck</v>
          </cell>
          <cell r="D3883">
            <v>393.73950000000002</v>
          </cell>
        </row>
        <row r="3884">
          <cell r="A3884">
            <v>37616</v>
          </cell>
          <cell r="C3884" t="str">
            <v>ligation major artery chest</v>
          </cell>
          <cell r="D3884">
            <v>917.84699999999998</v>
          </cell>
        </row>
        <row r="3885">
          <cell r="A3885">
            <v>37617</v>
          </cell>
          <cell r="C3885" t="str">
            <v>ligate major artery abdomen</v>
          </cell>
          <cell r="D3885">
            <v>1094.8875</v>
          </cell>
        </row>
        <row r="3886">
          <cell r="A3886">
            <v>37618</v>
          </cell>
          <cell r="C3886" t="str">
            <v>ligation major artery extremity</v>
          </cell>
          <cell r="D3886">
            <v>314.39100000000002</v>
          </cell>
        </row>
        <row r="3887">
          <cell r="A3887">
            <v>37650</v>
          </cell>
          <cell r="C3887" t="str">
            <v>ligation of femoral vein</v>
          </cell>
          <cell r="D3887">
            <v>429.83850000000001</v>
          </cell>
        </row>
        <row r="3888">
          <cell r="A3888">
            <v>37660</v>
          </cell>
          <cell r="C3888" t="str">
            <v>ligation of common iliac vein</v>
          </cell>
          <cell r="D3888">
            <v>1024.989</v>
          </cell>
        </row>
        <row r="3889">
          <cell r="A3889">
            <v>37700</v>
          </cell>
          <cell r="C3889" t="str">
            <v>amb surg varicose vein ligation w/wo strip partial</v>
          </cell>
          <cell r="D3889">
            <v>210.40950000000001</v>
          </cell>
        </row>
        <row r="3890">
          <cell r="A3890">
            <v>37735</v>
          </cell>
          <cell r="C3890" t="str">
            <v>removal of leg vein(s)</v>
          </cell>
          <cell r="D3890">
            <v>535.43700000000001</v>
          </cell>
        </row>
        <row r="3891">
          <cell r="A3891">
            <v>37760</v>
          </cell>
          <cell r="C3891" t="str">
            <v>revision of leg veins</v>
          </cell>
          <cell r="D3891">
            <v>527.3415</v>
          </cell>
        </row>
        <row r="3892">
          <cell r="A3892">
            <v>37765</v>
          </cell>
          <cell r="C3892" t="str">
            <v>stab phlebectomy of varicose veins, one extremity; 10-20 stab incisions</v>
          </cell>
          <cell r="D3892">
            <v>378.76650000000001</v>
          </cell>
        </row>
        <row r="3893">
          <cell r="A3893">
            <v>37766</v>
          </cell>
          <cell r="C3893" t="str">
            <v>stab phlebectomy of varicose veins, one extremity; more than 20 incisions</v>
          </cell>
          <cell r="D3893">
            <v>461.0865</v>
          </cell>
        </row>
        <row r="3894">
          <cell r="A3894">
            <v>37780</v>
          </cell>
          <cell r="C3894" t="str">
            <v>revision of leg vein</v>
          </cell>
          <cell r="D3894">
            <v>217.0455</v>
          </cell>
        </row>
        <row r="3895">
          <cell r="A3895">
            <v>37785</v>
          </cell>
          <cell r="C3895" t="str">
            <v>amb surg varicose vein leg ligation</v>
          </cell>
          <cell r="D3895">
            <v>217.54949999999999</v>
          </cell>
        </row>
        <row r="3896">
          <cell r="A3896">
            <v>38100</v>
          </cell>
          <cell r="C3896" t="str">
            <v>removal of spleen</v>
          </cell>
          <cell r="D3896">
            <v>887.1345</v>
          </cell>
        </row>
        <row r="3897">
          <cell r="A3897">
            <v>38101</v>
          </cell>
          <cell r="C3897" t="str">
            <v>splenectomy partial</v>
          </cell>
          <cell r="D3897">
            <v>891.64949999999999</v>
          </cell>
        </row>
        <row r="3898">
          <cell r="A3898">
            <v>38102</v>
          </cell>
          <cell r="C3898" t="str">
            <v>splenectomy; total, en bloc for extensive disease, in conjunction with other</v>
          </cell>
          <cell r="D3898">
            <v>212.59350000000001</v>
          </cell>
        </row>
        <row r="3899">
          <cell r="A3899">
            <v>38115</v>
          </cell>
          <cell r="C3899" t="str">
            <v>repair ruptured spleen w/wo partial splenectomy</v>
          </cell>
          <cell r="D3899">
            <v>986.93700000000001</v>
          </cell>
        </row>
        <row r="3900">
          <cell r="A3900">
            <v>38120</v>
          </cell>
          <cell r="C3900" t="str">
            <v>laparoscopy, surgical, splenectomy</v>
          </cell>
          <cell r="D3900">
            <v>820.61699999999996</v>
          </cell>
        </row>
        <row r="3901">
          <cell r="A3901">
            <v>38200</v>
          </cell>
          <cell r="C3901" t="str">
            <v>injection for spleen x-ray</v>
          </cell>
          <cell r="D3901">
            <v>119.0175</v>
          </cell>
        </row>
        <row r="3902">
          <cell r="A3902">
            <v>38204</v>
          </cell>
          <cell r="C3902" t="str">
            <v>management of recipient hematopoietic progenitor cell donor search and cell</v>
          </cell>
          <cell r="D3902">
            <v>87.003</v>
          </cell>
        </row>
        <row r="3903">
          <cell r="A3903">
            <v>38205</v>
          </cell>
          <cell r="C3903" t="str">
            <v>blood-derived hematopoietic progenitor cell harvesting for transplantation, per</v>
          </cell>
          <cell r="D3903">
            <v>68.733000000000004</v>
          </cell>
        </row>
        <row r="3904">
          <cell r="A3904">
            <v>38206</v>
          </cell>
          <cell r="C3904" t="str">
            <v>blood-derived hematopoietic progenitor cell harvesting for transplantation, per</v>
          </cell>
          <cell r="D3904">
            <v>68.733000000000004</v>
          </cell>
        </row>
        <row r="3905">
          <cell r="A3905">
            <v>38207</v>
          </cell>
          <cell r="C3905" t="str">
            <v>transplant preparation of hematopoietic progenitor cells; cryopreservation and</v>
          </cell>
          <cell r="D3905">
            <v>42.671999999999997</v>
          </cell>
        </row>
        <row r="3906">
          <cell r="A3906">
            <v>38208</v>
          </cell>
          <cell r="C3906" t="str">
            <v>transplant preparation of hematopoietic progenitor cells; thawing of previously</v>
          </cell>
          <cell r="D3906">
            <v>27.236999999999998</v>
          </cell>
        </row>
        <row r="3907">
          <cell r="A3907">
            <v>38209</v>
          </cell>
          <cell r="C3907" t="str">
            <v>transplant preparation of hematopoietic progenitor cells; thawing of previously</v>
          </cell>
          <cell r="D3907">
            <v>11.696999999999999</v>
          </cell>
        </row>
        <row r="3908">
          <cell r="A3908">
            <v>38220</v>
          </cell>
          <cell r="C3908" t="str">
            <v>bone marrow aspiration</v>
          </cell>
          <cell r="D3908">
            <v>51.544499999999999</v>
          </cell>
        </row>
        <row r="3909">
          <cell r="A3909">
            <v>38221</v>
          </cell>
          <cell r="C3909" t="str">
            <v>bone marrow biopsy, needle or trocar</v>
          </cell>
          <cell r="D3909">
            <v>65.383499999999998</v>
          </cell>
        </row>
        <row r="3910">
          <cell r="A3910">
            <v>38230</v>
          </cell>
          <cell r="C3910" t="str">
            <v>bone marrow harvesting for transplantation</v>
          </cell>
          <cell r="D3910">
            <v>262.5</v>
          </cell>
        </row>
        <row r="3911">
          <cell r="A3911">
            <v>38240</v>
          </cell>
          <cell r="C3911" t="str">
            <v>bone marrow or blood-derived peripheral stem cell transplantation; allogenic</v>
          </cell>
          <cell r="D3911">
            <v>106.2075</v>
          </cell>
        </row>
        <row r="3912">
          <cell r="A3912">
            <v>38241</v>
          </cell>
          <cell r="C3912" t="str">
            <v>bone marrow transplantation;</v>
          </cell>
          <cell r="D3912">
            <v>106.806</v>
          </cell>
        </row>
        <row r="3913">
          <cell r="A3913">
            <v>38242</v>
          </cell>
          <cell r="C3913" t="str">
            <v>bone marrow or blood-derived peripheral stem cell transplantation; allogeneic</v>
          </cell>
          <cell r="D3913">
            <v>80.954999999999998</v>
          </cell>
        </row>
        <row r="3914">
          <cell r="A3914">
            <v>38300</v>
          </cell>
          <cell r="C3914" t="str">
            <v>drainage of lymph node abscess or lymphadenitis; simple</v>
          </cell>
          <cell r="D3914">
            <v>142.21199999999999</v>
          </cell>
        </row>
        <row r="3915">
          <cell r="A3915">
            <v>38305</v>
          </cell>
          <cell r="C3915" t="str">
            <v>drainage lymph node lesion</v>
          </cell>
          <cell r="D3915">
            <v>362.31299999999999</v>
          </cell>
        </row>
        <row r="3916">
          <cell r="A3916">
            <v>38308</v>
          </cell>
          <cell r="C3916" t="str">
            <v>incision of lymph channels</v>
          </cell>
          <cell r="D3916">
            <v>348.50549999999998</v>
          </cell>
        </row>
        <row r="3917">
          <cell r="A3917">
            <v>38380</v>
          </cell>
          <cell r="C3917" t="str">
            <v>suture and or ligation of thoracic duct cervical a</v>
          </cell>
          <cell r="D3917">
            <v>448.28699999999998</v>
          </cell>
        </row>
        <row r="3918">
          <cell r="A3918">
            <v>38381</v>
          </cell>
          <cell r="C3918" t="str">
            <v>suture and or ligation of thoracic duct thoracic a</v>
          </cell>
          <cell r="D3918">
            <v>670.11</v>
          </cell>
        </row>
        <row r="3919">
          <cell r="A3919">
            <v>38382</v>
          </cell>
          <cell r="C3919" t="str">
            <v>suture/ligation thoracic duct abdominal approach</v>
          </cell>
          <cell r="D3919">
            <v>540.88649999999996</v>
          </cell>
        </row>
        <row r="3920">
          <cell r="A3920">
            <v>38500</v>
          </cell>
          <cell r="C3920" t="str">
            <v>biopsy or excision of lymph node(s); open, superficial</v>
          </cell>
          <cell r="D3920">
            <v>196.25550000000001</v>
          </cell>
        </row>
        <row r="3921">
          <cell r="A3921">
            <v>38505</v>
          </cell>
          <cell r="C3921" t="str">
            <v>biopsy or excision of lymph node(s);</v>
          </cell>
          <cell r="D3921">
            <v>62.506500000000003</v>
          </cell>
        </row>
        <row r="3922">
          <cell r="A3922">
            <v>38510</v>
          </cell>
          <cell r="C3922" t="str">
            <v>biopsy or excision of lymph node(s); open, deep cervical node(s)</v>
          </cell>
          <cell r="D3922">
            <v>333.30149999999998</v>
          </cell>
        </row>
        <row r="3923">
          <cell r="A3923">
            <v>38520</v>
          </cell>
          <cell r="C3923" t="str">
            <v>biopsy or excision of lymph node(s); open, deep cervical node(s) with excision</v>
          </cell>
          <cell r="D3923">
            <v>363.98250000000002</v>
          </cell>
        </row>
        <row r="3924">
          <cell r="A3924">
            <v>38525</v>
          </cell>
          <cell r="C3924" t="str">
            <v>biopsy or excision of lymph node(s); open, deep axillary node(s)</v>
          </cell>
          <cell r="D3924">
            <v>329.87849999999997</v>
          </cell>
        </row>
        <row r="3925">
          <cell r="A3925">
            <v>38530</v>
          </cell>
          <cell r="C3925" t="str">
            <v>biopsy or excision of lymph node(s); open, internal mammary node(s)</v>
          </cell>
          <cell r="D3925">
            <v>424.49400000000003</v>
          </cell>
        </row>
        <row r="3926">
          <cell r="A3926">
            <v>38542</v>
          </cell>
          <cell r="C3926" t="str">
            <v>dissection deep jugular node</v>
          </cell>
          <cell r="D3926">
            <v>405.42599999999999</v>
          </cell>
        </row>
        <row r="3927">
          <cell r="A3927">
            <v>38550</v>
          </cell>
          <cell r="C3927" t="str">
            <v>excision of cystic hygroma axillary or cervical</v>
          </cell>
          <cell r="D3927">
            <v>375.20699999999999</v>
          </cell>
        </row>
        <row r="3928">
          <cell r="A3928">
            <v>38555</v>
          </cell>
          <cell r="C3928" t="str">
            <v>removal neck/armpit lesion</v>
          </cell>
          <cell r="D3928">
            <v>782.11350000000004</v>
          </cell>
        </row>
        <row r="3929">
          <cell r="A3929">
            <v>38562</v>
          </cell>
          <cell r="C3929" t="str">
            <v>limited lymphadenectomy for staging pelvic</v>
          </cell>
          <cell r="D3929">
            <v>561.68700000000001</v>
          </cell>
        </row>
        <row r="3930">
          <cell r="A3930">
            <v>38564</v>
          </cell>
          <cell r="C3930" t="str">
            <v>limited lymphadenectomy for staging retroperitonea</v>
          </cell>
          <cell r="D3930">
            <v>558.12750000000005</v>
          </cell>
        </row>
        <row r="3931">
          <cell r="A3931">
            <v>38570</v>
          </cell>
          <cell r="C3931" t="str">
            <v>laparoscopy, surgical; with retroperitoneal lymph node sampling (biopsy),</v>
          </cell>
          <cell r="D3931">
            <v>455.36399999999998</v>
          </cell>
        </row>
        <row r="3932">
          <cell r="A3932">
            <v>38571</v>
          </cell>
          <cell r="C3932" t="str">
            <v>laparoscopy, surgical; with bilateral total pelvic lymphadenectomy</v>
          </cell>
          <cell r="D3932">
            <v>716.20500000000004</v>
          </cell>
        </row>
        <row r="3933">
          <cell r="A3933">
            <v>38572</v>
          </cell>
          <cell r="C3933" t="str">
            <v>laparoscopy, surgical; with bilateral total pelvic lymphadenectomy and</v>
          </cell>
          <cell r="D3933">
            <v>788.15099999999995</v>
          </cell>
        </row>
        <row r="3934">
          <cell r="A3934">
            <v>38700</v>
          </cell>
          <cell r="C3934" t="str">
            <v>removal of lymph nodes, neck</v>
          </cell>
          <cell r="D3934">
            <v>630.85050000000001</v>
          </cell>
        </row>
        <row r="3935">
          <cell r="A3935">
            <v>38720</v>
          </cell>
          <cell r="C3935" t="str">
            <v>removal of lymph nodes, neck</v>
          </cell>
          <cell r="D3935">
            <v>1048.8135</v>
          </cell>
        </row>
        <row r="3936">
          <cell r="A3936">
            <v>38724</v>
          </cell>
          <cell r="C3936" t="str">
            <v>cervical lymphadenectomy</v>
          </cell>
          <cell r="D3936">
            <v>1137.759</v>
          </cell>
        </row>
        <row r="3937">
          <cell r="A3937">
            <v>38740</v>
          </cell>
          <cell r="C3937" t="str">
            <v>amb surg axillary lymph node dissect superficial</v>
          </cell>
          <cell r="D3937">
            <v>528.49649999999997</v>
          </cell>
        </row>
        <row r="3938">
          <cell r="A3938">
            <v>38745</v>
          </cell>
          <cell r="C3938" t="str">
            <v>amb surg axillary lymph node dissect complete</v>
          </cell>
          <cell r="D3938">
            <v>673.029</v>
          </cell>
        </row>
        <row r="3939">
          <cell r="A3939">
            <v>38746</v>
          </cell>
          <cell r="C3939" t="str">
            <v>thoracic lymphadenectomy, regional, including mediastinal and peritracheal</v>
          </cell>
          <cell r="D3939">
            <v>222.2535</v>
          </cell>
        </row>
        <row r="3940">
          <cell r="A3940">
            <v>38747</v>
          </cell>
          <cell r="C3940" t="str">
            <v>abdominal lymphadenectomy, regional, including celiac, gastric, portal,</v>
          </cell>
          <cell r="D3940">
            <v>216.65700000000001</v>
          </cell>
        </row>
        <row r="3941">
          <cell r="A3941">
            <v>38760</v>
          </cell>
          <cell r="C3941" t="str">
            <v>inguinofemoral lymphadenectomy, superficial</v>
          </cell>
          <cell r="D3941">
            <v>663.89400000000001</v>
          </cell>
        </row>
        <row r="3942">
          <cell r="A3942">
            <v>38765</v>
          </cell>
          <cell r="C3942" t="str">
            <v>inguinofemoral lymphadenectomy, superficial</v>
          </cell>
          <cell r="D3942">
            <v>1033.4414999999999</v>
          </cell>
        </row>
        <row r="3943">
          <cell r="A3943">
            <v>38770</v>
          </cell>
          <cell r="C3943" t="str">
            <v>pelvic lymphadenectomy inc ext iliac hypogastric w</v>
          </cell>
          <cell r="D3943">
            <v>692.06550000000004</v>
          </cell>
        </row>
        <row r="3944">
          <cell r="A3944">
            <v>38780</v>
          </cell>
          <cell r="C3944" t="str">
            <v>retroperitoneal lymphadenectomy extens inc pel aor</v>
          </cell>
          <cell r="D3944">
            <v>871.53150000000005</v>
          </cell>
        </row>
        <row r="3945">
          <cell r="A3945">
            <v>38790</v>
          </cell>
          <cell r="C3945" t="str">
            <v>injection for lymphatic x-ray</v>
          </cell>
          <cell r="D3945">
            <v>67.945499999999996</v>
          </cell>
        </row>
        <row r="3946">
          <cell r="A3946">
            <v>38792</v>
          </cell>
          <cell r="C3946" t="str">
            <v>injection procedure; for identification of sentinel node</v>
          </cell>
          <cell r="D3946">
            <v>32.802</v>
          </cell>
        </row>
        <row r="3947">
          <cell r="A3947">
            <v>38794</v>
          </cell>
          <cell r="C3947" t="str">
            <v>cannulation, thoracic duct</v>
          </cell>
          <cell r="D3947">
            <v>257.26049999999998</v>
          </cell>
        </row>
        <row r="3948">
          <cell r="A3948">
            <v>39000</v>
          </cell>
          <cell r="C3948" t="str">
            <v>mediastinotomy with exploration, drainage, removal of foreign body, or biopsy;</v>
          </cell>
          <cell r="D3948">
            <v>401.46749999999997</v>
          </cell>
        </row>
        <row r="3949">
          <cell r="A3949">
            <v>39010</v>
          </cell>
          <cell r="C3949" t="str">
            <v>mediastinotomy with exploration, drainage, removal of foreign body, or biopsy;</v>
          </cell>
          <cell r="D3949">
            <v>666.81299999999999</v>
          </cell>
        </row>
        <row r="3950">
          <cell r="A3950">
            <v>39200</v>
          </cell>
          <cell r="C3950" t="str">
            <v>removal mediastinal lesion</v>
          </cell>
          <cell r="D3950">
            <v>739.84050000000002</v>
          </cell>
        </row>
        <row r="3951">
          <cell r="A3951">
            <v>39220</v>
          </cell>
          <cell r="C3951" t="str">
            <v>removal mediastinal lesion</v>
          </cell>
          <cell r="D3951">
            <v>952.85400000000004</v>
          </cell>
        </row>
        <row r="3952">
          <cell r="A3952">
            <v>39501</v>
          </cell>
          <cell r="C3952" t="str">
            <v>repair, laceration of diaphragm, any approach</v>
          </cell>
          <cell r="D3952">
            <v>678.23699999999997</v>
          </cell>
        </row>
        <row r="3953">
          <cell r="A3953">
            <v>39503</v>
          </cell>
          <cell r="C3953" t="str">
            <v>repair diaphragmatic hernia neonatal</v>
          </cell>
          <cell r="D3953">
            <v>4761.33</v>
          </cell>
        </row>
        <row r="3954">
          <cell r="A3954">
            <v>39540</v>
          </cell>
          <cell r="C3954" t="str">
            <v>repair of diaphragm hernia</v>
          </cell>
          <cell r="D3954">
            <v>693.49350000000004</v>
          </cell>
        </row>
        <row r="3955">
          <cell r="A3955">
            <v>39541</v>
          </cell>
          <cell r="C3955" t="str">
            <v>repari diaphr hernia traumatic chronic</v>
          </cell>
          <cell r="D3955">
            <v>748.10400000000004</v>
          </cell>
        </row>
        <row r="3956">
          <cell r="A3956">
            <v>39545</v>
          </cell>
          <cell r="C3956" t="str">
            <v>imbrication of diaphragm for eventration, transthoracic or transabdominal,</v>
          </cell>
          <cell r="D3956">
            <v>735.6825</v>
          </cell>
        </row>
        <row r="3957">
          <cell r="A3957">
            <v>39560</v>
          </cell>
          <cell r="C3957" t="str">
            <v>resection, diaphragm; with simple repair (eg, primary suture)</v>
          </cell>
          <cell r="D3957">
            <v>635.99549999999999</v>
          </cell>
        </row>
        <row r="3958">
          <cell r="A3958">
            <v>39561</v>
          </cell>
          <cell r="C3958" t="str">
            <v>resection, diaphragm; with complex repair (eg, prosthetic material, local</v>
          </cell>
          <cell r="D3958">
            <v>988.47</v>
          </cell>
        </row>
        <row r="3959">
          <cell r="A3959">
            <v>40490</v>
          </cell>
          <cell r="C3959" t="str">
            <v>biopsy of lip</v>
          </cell>
          <cell r="D3959">
            <v>59.755499999999998</v>
          </cell>
        </row>
        <row r="3960">
          <cell r="A3960">
            <v>40500</v>
          </cell>
          <cell r="C3960" t="str">
            <v>amb surg vermilionectomy (lip shave)</v>
          </cell>
          <cell r="D3960">
            <v>282.33449999999999</v>
          </cell>
        </row>
        <row r="3961">
          <cell r="A3961">
            <v>40510</v>
          </cell>
          <cell r="C3961" t="str">
            <v>amb surg excision lip transverse wedge excision</v>
          </cell>
          <cell r="D3961">
            <v>280.43400000000003</v>
          </cell>
        </row>
        <row r="3962">
          <cell r="A3962">
            <v>40520</v>
          </cell>
          <cell r="C3962" t="str">
            <v>partial excision of lip</v>
          </cell>
          <cell r="D3962">
            <v>283.40550000000002</v>
          </cell>
        </row>
        <row r="3963">
          <cell r="A3963">
            <v>40525</v>
          </cell>
          <cell r="C3963" t="str">
            <v>excision lip full thickness local flap</v>
          </cell>
          <cell r="D3963">
            <v>440.916</v>
          </cell>
        </row>
        <row r="3964">
          <cell r="A3964">
            <v>40527</v>
          </cell>
          <cell r="C3964" t="str">
            <v>excision lip full thickness cross lip flap</v>
          </cell>
          <cell r="D3964">
            <v>521.19899999999996</v>
          </cell>
        </row>
        <row r="3965">
          <cell r="A3965">
            <v>40530</v>
          </cell>
          <cell r="C3965" t="str">
            <v>partial removal of lip</v>
          </cell>
          <cell r="D3965">
            <v>321.57299999999998</v>
          </cell>
        </row>
        <row r="3966">
          <cell r="A3966">
            <v>40650</v>
          </cell>
          <cell r="C3966" t="str">
            <v>repair lip</v>
          </cell>
          <cell r="D3966">
            <v>225.60300000000001</v>
          </cell>
        </row>
        <row r="3967">
          <cell r="A3967">
            <v>40652</v>
          </cell>
          <cell r="C3967" t="str">
            <v>repair lip</v>
          </cell>
          <cell r="D3967">
            <v>274.86900000000003</v>
          </cell>
        </row>
        <row r="3968">
          <cell r="A3968">
            <v>40654</v>
          </cell>
          <cell r="C3968" t="str">
            <v>repair lip</v>
          </cell>
          <cell r="D3968">
            <v>333.92099999999999</v>
          </cell>
        </row>
        <row r="3969">
          <cell r="A3969">
            <v>40700</v>
          </cell>
          <cell r="C3969" t="str">
            <v>repair cleft lip</v>
          </cell>
          <cell r="D3969">
            <v>740.23950000000002</v>
          </cell>
        </row>
        <row r="3970">
          <cell r="A3970">
            <v>40701</v>
          </cell>
          <cell r="C3970" t="str">
            <v>repair cleft lip</v>
          </cell>
          <cell r="D3970">
            <v>918.54</v>
          </cell>
        </row>
        <row r="3971">
          <cell r="A3971">
            <v>40702</v>
          </cell>
          <cell r="C3971" t="str">
            <v>repair cleft lip</v>
          </cell>
          <cell r="D3971">
            <v>714.24149999999997</v>
          </cell>
        </row>
        <row r="3972">
          <cell r="A3972">
            <v>40720</v>
          </cell>
          <cell r="C3972" t="str">
            <v>repair cleft lip</v>
          </cell>
          <cell r="D3972">
            <v>786.22950000000003</v>
          </cell>
        </row>
        <row r="3973">
          <cell r="A3973">
            <v>40761</v>
          </cell>
          <cell r="C3973" t="str">
            <v>repair cleft lip</v>
          </cell>
          <cell r="D3973">
            <v>851.31899999999996</v>
          </cell>
        </row>
        <row r="3974">
          <cell r="A3974">
            <v>40800</v>
          </cell>
          <cell r="C3974" t="str">
            <v>drainage of abscess, cyst, hematoma, vestibule of mouth;</v>
          </cell>
          <cell r="D3974">
            <v>97.986000000000004</v>
          </cell>
        </row>
        <row r="3975">
          <cell r="A3975">
            <v>40801</v>
          </cell>
          <cell r="C3975" t="str">
            <v>drainage of abscess, cyst, hematoma, vestibule of mouth;</v>
          </cell>
          <cell r="D3975">
            <v>171.423</v>
          </cell>
        </row>
        <row r="3976">
          <cell r="A3976">
            <v>40804</v>
          </cell>
          <cell r="C3976" t="str">
            <v>removal foreign body, mouth</v>
          </cell>
          <cell r="D3976">
            <v>99.256500000000003</v>
          </cell>
        </row>
        <row r="3977">
          <cell r="A3977">
            <v>40805</v>
          </cell>
          <cell r="C3977" t="str">
            <v>removal of embedded foreign body, vestibule of mouth;</v>
          </cell>
          <cell r="D3977">
            <v>177.77549999999999</v>
          </cell>
        </row>
        <row r="3978">
          <cell r="A3978">
            <v>40808</v>
          </cell>
          <cell r="C3978" t="str">
            <v>biopsy mouth lesion</v>
          </cell>
          <cell r="D3978">
            <v>82.3095</v>
          </cell>
        </row>
        <row r="3979">
          <cell r="A3979">
            <v>40810</v>
          </cell>
          <cell r="C3979" t="str">
            <v>excision of lesion of mucosa and submucosa, vestibule of mouth;</v>
          </cell>
          <cell r="D3979">
            <v>98.028000000000006</v>
          </cell>
        </row>
        <row r="3980">
          <cell r="A3980">
            <v>40812</v>
          </cell>
          <cell r="C3980" t="str">
            <v>excision of lesion of mucosa and submucosa, vestibule of mouth;</v>
          </cell>
          <cell r="D3980">
            <v>152.95349999999999</v>
          </cell>
        </row>
        <row r="3981">
          <cell r="A3981">
            <v>40814</v>
          </cell>
          <cell r="C3981" t="str">
            <v>excision mouth lesion</v>
          </cell>
          <cell r="D3981">
            <v>235.935</v>
          </cell>
        </row>
        <row r="3982">
          <cell r="A3982">
            <v>40816</v>
          </cell>
          <cell r="C3982" t="str">
            <v>exc lesion of mucosa and submucosa w/o repair</v>
          </cell>
          <cell r="D3982">
            <v>246.92850000000001</v>
          </cell>
        </row>
        <row r="3983">
          <cell r="A3983">
            <v>40818</v>
          </cell>
          <cell r="C3983" t="str">
            <v>excision oral nucosa, graft</v>
          </cell>
          <cell r="D3983">
            <v>210.30449999999999</v>
          </cell>
        </row>
        <row r="3984">
          <cell r="A3984">
            <v>40820</v>
          </cell>
          <cell r="C3984" t="str">
            <v>destruction of lesion or scar of vestibule of mouth, by physician</v>
          </cell>
          <cell r="D3984">
            <v>131.15549999999999</v>
          </cell>
        </row>
        <row r="3985">
          <cell r="A3985">
            <v>40830</v>
          </cell>
          <cell r="C3985" t="str">
            <v>closure of laceration, vestibule of mouth;</v>
          </cell>
          <cell r="D3985">
            <v>123.396</v>
          </cell>
        </row>
        <row r="3986">
          <cell r="A3986">
            <v>40831</v>
          </cell>
          <cell r="C3986" t="str">
            <v>closure of laceration, vestibule of mouth;</v>
          </cell>
          <cell r="D3986">
            <v>173.47049999999999</v>
          </cell>
        </row>
        <row r="3987">
          <cell r="A3987">
            <v>40840</v>
          </cell>
          <cell r="C3987" t="str">
            <v>reconstruction mouth</v>
          </cell>
          <cell r="D3987">
            <v>503.685</v>
          </cell>
        </row>
        <row r="3988">
          <cell r="A3988">
            <v>40842</v>
          </cell>
          <cell r="C3988" t="str">
            <v>reconstruction mouth</v>
          </cell>
          <cell r="D3988">
            <v>493.3845</v>
          </cell>
        </row>
        <row r="3989">
          <cell r="A3989">
            <v>40843</v>
          </cell>
          <cell r="C3989" t="str">
            <v>reconstruction mouth</v>
          </cell>
          <cell r="D3989">
            <v>642.78899999999999</v>
          </cell>
        </row>
        <row r="3990">
          <cell r="A3990">
            <v>40844</v>
          </cell>
          <cell r="C3990" t="str">
            <v>reconstruction mouth</v>
          </cell>
          <cell r="D3990">
            <v>896.81550000000004</v>
          </cell>
        </row>
        <row r="3991">
          <cell r="A3991">
            <v>40845</v>
          </cell>
          <cell r="C3991" t="str">
            <v>reconstruction mouth</v>
          </cell>
          <cell r="D3991">
            <v>1005.669</v>
          </cell>
        </row>
        <row r="3992">
          <cell r="A3992">
            <v>41000</v>
          </cell>
          <cell r="C3992" t="str">
            <v>intraoral incision and drainage of abscess, cyst, or hematoma</v>
          </cell>
          <cell r="D3992">
            <v>86.897999999999996</v>
          </cell>
        </row>
        <row r="3993">
          <cell r="A3993">
            <v>41005</v>
          </cell>
          <cell r="C3993" t="str">
            <v>intraoral incision and drainage of abscess, cyst, or hematoma</v>
          </cell>
          <cell r="D3993">
            <v>98.605500000000006</v>
          </cell>
        </row>
        <row r="3994">
          <cell r="A3994">
            <v>41006</v>
          </cell>
          <cell r="C3994" t="str">
            <v>intraoral incision and drainage of abscess, cyst, or hematoma</v>
          </cell>
          <cell r="D3994">
            <v>203.37450000000001</v>
          </cell>
        </row>
        <row r="3995">
          <cell r="A3995">
            <v>41007</v>
          </cell>
          <cell r="C3995" t="str">
            <v>intraoral incision and drainage of abscess, cyst, or hematoma</v>
          </cell>
          <cell r="D3995">
            <v>197.358</v>
          </cell>
        </row>
        <row r="3996">
          <cell r="A3996">
            <v>41008</v>
          </cell>
          <cell r="C3996" t="str">
            <v>intraoral incision and drainage of abscess, cyst, or hematoma</v>
          </cell>
          <cell r="D3996">
            <v>210.88200000000001</v>
          </cell>
        </row>
        <row r="3997">
          <cell r="A3997">
            <v>41009</v>
          </cell>
          <cell r="C3997" t="str">
            <v>intraoral incision and drainage of abscess, cyst, or hematoma</v>
          </cell>
          <cell r="D3997">
            <v>228.83699999999999</v>
          </cell>
        </row>
        <row r="3998">
          <cell r="A3998">
            <v>41010</v>
          </cell>
          <cell r="C3998" t="str">
            <v>incision of lingual frenum (frenotomy)</v>
          </cell>
          <cell r="D3998">
            <v>84.661500000000004</v>
          </cell>
        </row>
        <row r="3999">
          <cell r="A3999">
            <v>41015</v>
          </cell>
          <cell r="C3999" t="str">
            <v>extraoral incision and drainage of abscess, cyst, or hematoma</v>
          </cell>
          <cell r="D3999">
            <v>262.23750000000001</v>
          </cell>
        </row>
        <row r="4000">
          <cell r="A4000">
            <v>41016</v>
          </cell>
          <cell r="C4000" t="str">
            <v>extraoral incision and drainage of abscess, cyst, or hematoma</v>
          </cell>
          <cell r="D4000">
            <v>272.13900000000001</v>
          </cell>
        </row>
        <row r="4001">
          <cell r="A4001">
            <v>41017</v>
          </cell>
          <cell r="C4001" t="str">
            <v>extraoral incision and drainage of abscess, cyst, or hematoma</v>
          </cell>
          <cell r="D4001">
            <v>273.34649999999999</v>
          </cell>
        </row>
        <row r="4002">
          <cell r="A4002">
            <v>41018</v>
          </cell>
          <cell r="C4002" t="str">
            <v>extraoral incision and drainage of abscess, cyst, or hematoma</v>
          </cell>
          <cell r="D4002">
            <v>320.48099999999999</v>
          </cell>
        </row>
        <row r="4003">
          <cell r="A4003">
            <v>41100</v>
          </cell>
          <cell r="C4003" t="str">
            <v>biopsy tongue</v>
          </cell>
          <cell r="D4003">
            <v>86.477999999999994</v>
          </cell>
        </row>
        <row r="4004">
          <cell r="A4004">
            <v>41105</v>
          </cell>
          <cell r="C4004" t="str">
            <v>biopsy of tongue;</v>
          </cell>
          <cell r="D4004">
            <v>87.695999999999998</v>
          </cell>
        </row>
        <row r="4005">
          <cell r="A4005">
            <v>41108</v>
          </cell>
          <cell r="C4005" t="str">
            <v>biopsy floor of mouth</v>
          </cell>
          <cell r="D4005">
            <v>70.423500000000004</v>
          </cell>
        </row>
        <row r="4006">
          <cell r="A4006">
            <v>41110</v>
          </cell>
          <cell r="C4006" t="str">
            <v>excision tongue lesion</v>
          </cell>
          <cell r="D4006">
            <v>102.753</v>
          </cell>
        </row>
        <row r="4007">
          <cell r="A4007">
            <v>41112</v>
          </cell>
          <cell r="C4007" t="str">
            <v>excision of lesion of tongue with closure;</v>
          </cell>
          <cell r="D4007">
            <v>194.922</v>
          </cell>
        </row>
        <row r="4008">
          <cell r="A4008">
            <v>41113</v>
          </cell>
          <cell r="C4008" t="str">
            <v>excision tongue lesion</v>
          </cell>
          <cell r="D4008">
            <v>216.97200000000001</v>
          </cell>
        </row>
        <row r="4009">
          <cell r="A4009">
            <v>41114</v>
          </cell>
          <cell r="C4009" t="str">
            <v>exc lesion tongue local tongue flap</v>
          </cell>
          <cell r="D4009">
            <v>504.67200000000003</v>
          </cell>
        </row>
        <row r="4010">
          <cell r="A4010">
            <v>41115</v>
          </cell>
          <cell r="C4010" t="str">
            <v>excision of lingual frenum (frenectomy)</v>
          </cell>
          <cell r="D4010">
            <v>116.172</v>
          </cell>
        </row>
        <row r="4011">
          <cell r="A4011">
            <v>41116</v>
          </cell>
          <cell r="C4011" t="str">
            <v>excision, lesion of floor of mouth</v>
          </cell>
          <cell r="D4011">
            <v>170.7405</v>
          </cell>
        </row>
        <row r="4012">
          <cell r="A4012">
            <v>41120</v>
          </cell>
          <cell r="C4012" t="str">
            <v>partial removal of tongue</v>
          </cell>
          <cell r="D4012">
            <v>817.53</v>
          </cell>
        </row>
        <row r="4013">
          <cell r="A4013">
            <v>41130</v>
          </cell>
          <cell r="C4013" t="str">
            <v>partial removal of tongue</v>
          </cell>
          <cell r="D4013">
            <v>1013.4285</v>
          </cell>
        </row>
        <row r="4014">
          <cell r="A4014">
            <v>41135</v>
          </cell>
          <cell r="C4014" t="str">
            <v>tongue and neck surgery</v>
          </cell>
          <cell r="D4014">
            <v>1698.711</v>
          </cell>
        </row>
        <row r="4015">
          <cell r="A4015">
            <v>41140</v>
          </cell>
          <cell r="C4015" t="str">
            <v>removal of tongue</v>
          </cell>
          <cell r="D4015">
            <v>1743.1575</v>
          </cell>
        </row>
        <row r="4016">
          <cell r="A4016">
            <v>41145</v>
          </cell>
          <cell r="C4016" t="str">
            <v>tongue removal; neck surgery</v>
          </cell>
          <cell r="D4016">
            <v>2186.0160000000001</v>
          </cell>
        </row>
        <row r="4017">
          <cell r="A4017">
            <v>41150</v>
          </cell>
          <cell r="C4017" t="str">
            <v>mouth and jaw surgery</v>
          </cell>
          <cell r="D4017">
            <v>1728.258</v>
          </cell>
        </row>
        <row r="4018">
          <cell r="A4018">
            <v>41153</v>
          </cell>
          <cell r="C4018" t="str">
            <v>glossectomy composite proc w/resection floor mouth</v>
          </cell>
          <cell r="D4018">
            <v>1876.8330000000001</v>
          </cell>
        </row>
        <row r="4019">
          <cell r="A4019">
            <v>41155</v>
          </cell>
          <cell r="C4019" t="str">
            <v>mouth, jaw, and neck surgery</v>
          </cell>
          <cell r="D4019">
            <v>2339.0115000000001</v>
          </cell>
        </row>
        <row r="4020">
          <cell r="A4020">
            <v>41250</v>
          </cell>
          <cell r="C4020" t="str">
            <v>repair laceration tongue</v>
          </cell>
          <cell r="D4020">
            <v>111.4365</v>
          </cell>
        </row>
        <row r="4021">
          <cell r="A4021">
            <v>41251</v>
          </cell>
          <cell r="C4021" t="str">
            <v>repair laceration to 2cm posterior one third tongu</v>
          </cell>
          <cell r="D4021">
            <v>129.80099999999999</v>
          </cell>
        </row>
        <row r="4022">
          <cell r="A4022">
            <v>41252</v>
          </cell>
          <cell r="C4022" t="str">
            <v>repair lacerated tongue</v>
          </cell>
          <cell r="D4022">
            <v>168.1155</v>
          </cell>
        </row>
        <row r="4023">
          <cell r="A4023">
            <v>41510</v>
          </cell>
          <cell r="C4023" t="str">
            <v>tongue to lip surgery</v>
          </cell>
          <cell r="D4023">
            <v>316.06049999999999</v>
          </cell>
        </row>
        <row r="4024">
          <cell r="A4024">
            <v>41520</v>
          </cell>
          <cell r="C4024" t="str">
            <v>frenoplasty</v>
          </cell>
          <cell r="D4024">
            <v>197.4315</v>
          </cell>
        </row>
        <row r="4025">
          <cell r="A4025">
            <v>41800</v>
          </cell>
          <cell r="C4025" t="str">
            <v>drainage of abscess, cyst, hematoma from dentoalveolar structures</v>
          </cell>
          <cell r="D4025">
            <v>99.340500000000006</v>
          </cell>
        </row>
        <row r="4026">
          <cell r="A4026">
            <v>41805</v>
          </cell>
          <cell r="C4026" t="str">
            <v>removal of embedded foreign body from dentoalveolar structures;</v>
          </cell>
          <cell r="D4026">
            <v>125.7585</v>
          </cell>
        </row>
        <row r="4027">
          <cell r="A4027">
            <v>41806</v>
          </cell>
          <cell r="C4027" t="str">
            <v>removal of embedded foreign body from dentoalveolar structures;</v>
          </cell>
          <cell r="D4027">
            <v>197.59950000000001</v>
          </cell>
        </row>
        <row r="4028">
          <cell r="A4028">
            <v>41820</v>
          </cell>
          <cell r="C4028" t="str">
            <v>excision, gum</v>
          </cell>
          <cell r="D4028">
            <v>366.04050000000001</v>
          </cell>
        </row>
        <row r="4029">
          <cell r="A4029">
            <v>41821</v>
          </cell>
          <cell r="C4029" t="str">
            <v>excision, gum flap</v>
          </cell>
          <cell r="D4029">
            <v>305.05650000000003</v>
          </cell>
        </row>
        <row r="4030">
          <cell r="A4030">
            <v>41822</v>
          </cell>
          <cell r="C4030" t="str">
            <v>excision gum lesion</v>
          </cell>
          <cell r="D4030">
            <v>138.18</v>
          </cell>
        </row>
        <row r="4031">
          <cell r="A4031">
            <v>41823</v>
          </cell>
          <cell r="C4031" t="str">
            <v>excision gum lesion</v>
          </cell>
          <cell r="D4031">
            <v>248.22</v>
          </cell>
        </row>
        <row r="4032">
          <cell r="A4032">
            <v>41825</v>
          </cell>
          <cell r="C4032" t="str">
            <v>excision gum lesion</v>
          </cell>
          <cell r="D4032">
            <v>98.185500000000005</v>
          </cell>
        </row>
        <row r="4033">
          <cell r="A4033">
            <v>41826</v>
          </cell>
          <cell r="C4033" t="str">
            <v>excision gum lesion</v>
          </cell>
          <cell r="D4033">
            <v>158.56049999999999</v>
          </cell>
        </row>
        <row r="4034">
          <cell r="A4034">
            <v>41827</v>
          </cell>
          <cell r="C4034" t="str">
            <v>excision gum lesion</v>
          </cell>
          <cell r="D4034">
            <v>235.64099999999999</v>
          </cell>
        </row>
        <row r="4035">
          <cell r="A4035">
            <v>41830</v>
          </cell>
          <cell r="C4035" t="str">
            <v>amb surg alveolectomy inc curettage osteitis</v>
          </cell>
          <cell r="D4035">
            <v>218.21100000000001</v>
          </cell>
        </row>
        <row r="4036">
          <cell r="A4036">
            <v>41850</v>
          </cell>
          <cell r="C4036" t="str">
            <v>destruction of lesion except excision</v>
          </cell>
          <cell r="D4036">
            <v>36.603000000000002</v>
          </cell>
        </row>
        <row r="4037">
          <cell r="A4037">
            <v>41870</v>
          </cell>
          <cell r="C4037" t="str">
            <v>graft gum</v>
          </cell>
          <cell r="D4037">
            <v>488.07150000000001</v>
          </cell>
        </row>
        <row r="4038">
          <cell r="A4038">
            <v>41872</v>
          </cell>
          <cell r="C4038" t="str">
            <v>gingivoplasty, each quadrant (specify)</v>
          </cell>
          <cell r="D4038">
            <v>202.31399999999999</v>
          </cell>
        </row>
        <row r="4039">
          <cell r="A4039">
            <v>41874</v>
          </cell>
          <cell r="C4039" t="str">
            <v>alveoloplasty, each quadrant (specify)</v>
          </cell>
          <cell r="D4039">
            <v>199.33199999999999</v>
          </cell>
        </row>
        <row r="4040">
          <cell r="A4040">
            <v>42000</v>
          </cell>
          <cell r="C4040" t="str">
            <v>drainage of abscess of palate, uvula</v>
          </cell>
          <cell r="D4040">
            <v>80.661000000000001</v>
          </cell>
        </row>
        <row r="4041">
          <cell r="A4041">
            <v>42100</v>
          </cell>
          <cell r="C4041" t="str">
            <v>biopsy roof of mouth</v>
          </cell>
          <cell r="D4041">
            <v>85.617000000000004</v>
          </cell>
        </row>
        <row r="4042">
          <cell r="A4042">
            <v>42104</v>
          </cell>
          <cell r="C4042" t="str">
            <v>excision, lesion of palate, uvula;</v>
          </cell>
          <cell r="D4042">
            <v>107.63549999999999</v>
          </cell>
        </row>
        <row r="4043">
          <cell r="A4043">
            <v>42106</v>
          </cell>
          <cell r="C4043" t="str">
            <v>excision lesion, mouth roof</v>
          </cell>
          <cell r="D4043">
            <v>140.9205</v>
          </cell>
        </row>
        <row r="4044">
          <cell r="A4044">
            <v>42107</v>
          </cell>
          <cell r="C4044" t="str">
            <v>excision lesion palate, uvula local flap closure</v>
          </cell>
          <cell r="D4044">
            <v>272.0865</v>
          </cell>
        </row>
        <row r="4045">
          <cell r="A4045">
            <v>42120</v>
          </cell>
          <cell r="C4045" t="str">
            <v>resection palate or extensive resection of lesion</v>
          </cell>
          <cell r="D4045">
            <v>763.28700000000003</v>
          </cell>
        </row>
        <row r="4046">
          <cell r="A4046">
            <v>42140</v>
          </cell>
          <cell r="C4046" t="str">
            <v>uvulectomy, excision of uvula</v>
          </cell>
          <cell r="D4046">
            <v>120.6135</v>
          </cell>
        </row>
        <row r="4047">
          <cell r="A4047">
            <v>42145</v>
          </cell>
          <cell r="C4047" t="str">
            <v>palatopharyngoplasty</v>
          </cell>
          <cell r="D4047">
            <v>557.40300000000002</v>
          </cell>
        </row>
        <row r="4048">
          <cell r="A4048">
            <v>42160</v>
          </cell>
          <cell r="C4048" t="str">
            <v>destruction of lesion, palate or uvula (thermal, cryo or chemical)</v>
          </cell>
          <cell r="D4048">
            <v>120.04649999999999</v>
          </cell>
        </row>
        <row r="4049">
          <cell r="A4049">
            <v>42180</v>
          </cell>
          <cell r="C4049" t="str">
            <v>repair palate</v>
          </cell>
          <cell r="D4049">
            <v>146.21250000000001</v>
          </cell>
        </row>
        <row r="4050">
          <cell r="A4050">
            <v>42182</v>
          </cell>
          <cell r="C4050" t="str">
            <v>repair palate</v>
          </cell>
          <cell r="D4050">
            <v>213.6645</v>
          </cell>
        </row>
        <row r="4051">
          <cell r="A4051">
            <v>42200</v>
          </cell>
          <cell r="C4051" t="str">
            <v>reconstruction cleft palate</v>
          </cell>
          <cell r="D4051">
            <v>707.322</v>
          </cell>
        </row>
        <row r="4052">
          <cell r="A4052">
            <v>42205</v>
          </cell>
          <cell r="C4052" t="str">
            <v>reconstruction cleft palate</v>
          </cell>
          <cell r="D4052">
            <v>754.76099999999997</v>
          </cell>
        </row>
        <row r="4053">
          <cell r="A4053">
            <v>42210</v>
          </cell>
          <cell r="C4053" t="str">
            <v>palatoplasty with bone graft to alveolar ridge-includes obtaining graft</v>
          </cell>
          <cell r="D4053">
            <v>851.15099999999995</v>
          </cell>
        </row>
        <row r="4054">
          <cell r="A4054">
            <v>42215</v>
          </cell>
          <cell r="C4054" t="str">
            <v>reconstruction cleft palate</v>
          </cell>
          <cell r="D4054">
            <v>556.54200000000003</v>
          </cell>
        </row>
        <row r="4055">
          <cell r="A4055">
            <v>42220</v>
          </cell>
          <cell r="C4055" t="str">
            <v>reconstruction cleft palate</v>
          </cell>
          <cell r="D4055">
            <v>432.55799999999999</v>
          </cell>
        </row>
        <row r="4056">
          <cell r="A4056">
            <v>42225</v>
          </cell>
          <cell r="C4056" t="str">
            <v>reconstruction cleft palate</v>
          </cell>
          <cell r="D4056">
            <v>738.38099999999997</v>
          </cell>
        </row>
        <row r="4057">
          <cell r="A4057">
            <v>42226</v>
          </cell>
          <cell r="C4057" t="str">
            <v>lengthening palate and pharyngeal flap</v>
          </cell>
          <cell r="D4057">
            <v>734.74800000000005</v>
          </cell>
        </row>
        <row r="4058">
          <cell r="A4058">
            <v>42227</v>
          </cell>
          <cell r="C4058" t="str">
            <v>lengthening of palate with island flap</v>
          </cell>
          <cell r="D4058">
            <v>713.98950000000002</v>
          </cell>
        </row>
        <row r="4059">
          <cell r="A4059">
            <v>42235</v>
          </cell>
          <cell r="C4059" t="str">
            <v>repair palate</v>
          </cell>
          <cell r="D4059">
            <v>582.81299999999999</v>
          </cell>
        </row>
        <row r="4060">
          <cell r="A4060">
            <v>42260</v>
          </cell>
          <cell r="C4060" t="str">
            <v>repair nose to lip fistula</v>
          </cell>
          <cell r="D4060">
            <v>547.29150000000004</v>
          </cell>
        </row>
        <row r="4061">
          <cell r="A4061">
            <v>42300</v>
          </cell>
          <cell r="C4061" t="str">
            <v>drainage of abscess;</v>
          </cell>
          <cell r="D4061">
            <v>120.456</v>
          </cell>
        </row>
        <row r="4062">
          <cell r="A4062">
            <v>42305</v>
          </cell>
          <cell r="C4062" t="str">
            <v>drainage of abscess;</v>
          </cell>
          <cell r="D4062">
            <v>345.072</v>
          </cell>
        </row>
        <row r="4063">
          <cell r="A4063">
            <v>42310</v>
          </cell>
          <cell r="C4063" t="str">
            <v>drainage of abscess;</v>
          </cell>
          <cell r="D4063">
            <v>98.343000000000004</v>
          </cell>
        </row>
        <row r="4064">
          <cell r="A4064">
            <v>42320</v>
          </cell>
          <cell r="C4064" t="str">
            <v>drainage of abscess;</v>
          </cell>
          <cell r="D4064">
            <v>141.309</v>
          </cell>
        </row>
        <row r="4065">
          <cell r="A4065">
            <v>42330</v>
          </cell>
          <cell r="C4065" t="str">
            <v>sialolithotomy;</v>
          </cell>
          <cell r="D4065">
            <v>131.166</v>
          </cell>
        </row>
        <row r="4066">
          <cell r="A4066">
            <v>42335</v>
          </cell>
          <cell r="C4066" t="str">
            <v>treatment salivary stone</v>
          </cell>
          <cell r="D4066">
            <v>205.32749999999999</v>
          </cell>
        </row>
        <row r="4067">
          <cell r="A4067">
            <v>42340</v>
          </cell>
          <cell r="C4067" t="str">
            <v>treatment salivary stone</v>
          </cell>
          <cell r="D4067">
            <v>270.55349999999999</v>
          </cell>
        </row>
        <row r="4068">
          <cell r="A4068">
            <v>42400</v>
          </cell>
          <cell r="C4068" t="str">
            <v>biopsy of salivary gland;</v>
          </cell>
          <cell r="D4068">
            <v>47.0715</v>
          </cell>
        </row>
        <row r="4069">
          <cell r="A4069">
            <v>42405</v>
          </cell>
          <cell r="C4069" t="str">
            <v>biopsy of salivary gland;</v>
          </cell>
          <cell r="D4069">
            <v>183.22499999999999</v>
          </cell>
        </row>
        <row r="4070">
          <cell r="A4070">
            <v>42408</v>
          </cell>
          <cell r="C4070" t="str">
            <v>amb surg  excision salivary cyst</v>
          </cell>
          <cell r="D4070">
            <v>262.55250000000001</v>
          </cell>
        </row>
        <row r="4071">
          <cell r="A4071">
            <v>42409</v>
          </cell>
          <cell r="C4071" t="str">
            <v>amb surg  treatment salivary cyst</v>
          </cell>
          <cell r="D4071">
            <v>177.64949999999999</v>
          </cell>
        </row>
        <row r="4072">
          <cell r="A4072">
            <v>42410</v>
          </cell>
          <cell r="C4072" t="str">
            <v>excision parotid gland</v>
          </cell>
          <cell r="D4072">
            <v>501.20699999999999</v>
          </cell>
        </row>
        <row r="4073">
          <cell r="A4073">
            <v>42415</v>
          </cell>
          <cell r="C4073" t="str">
            <v>ex parotid tumor parotid gl lat lob w dissecan pre</v>
          </cell>
          <cell r="D4073">
            <v>906.33900000000006</v>
          </cell>
        </row>
        <row r="4074">
          <cell r="A4074">
            <v>42420</v>
          </cell>
          <cell r="C4074" t="str">
            <v>excision parotid gland</v>
          </cell>
          <cell r="D4074">
            <v>1039.4159999999999</v>
          </cell>
        </row>
        <row r="4075">
          <cell r="A4075">
            <v>42425</v>
          </cell>
          <cell r="C4075" t="str">
            <v>excision parotid gland</v>
          </cell>
          <cell r="D4075">
            <v>683.45550000000003</v>
          </cell>
        </row>
        <row r="4076">
          <cell r="A4076">
            <v>42426</v>
          </cell>
          <cell r="C4076" t="str">
            <v>excision parotid tumor or parotid gland total</v>
          </cell>
          <cell r="D4076">
            <v>1112.5485000000001</v>
          </cell>
        </row>
        <row r="4077">
          <cell r="A4077">
            <v>42440</v>
          </cell>
          <cell r="C4077" t="str">
            <v>excision submaxillary gland</v>
          </cell>
          <cell r="D4077">
            <v>376.90800000000002</v>
          </cell>
        </row>
        <row r="4078">
          <cell r="A4078">
            <v>42450</v>
          </cell>
          <cell r="C4078" t="str">
            <v>excision sublingual gland</v>
          </cell>
          <cell r="D4078">
            <v>285.43200000000002</v>
          </cell>
        </row>
        <row r="4079">
          <cell r="A4079">
            <v>42500</v>
          </cell>
          <cell r="C4079" t="str">
            <v>repair salivary duct</v>
          </cell>
          <cell r="D4079">
            <v>271.42500000000001</v>
          </cell>
        </row>
        <row r="4080">
          <cell r="A4080">
            <v>42505</v>
          </cell>
          <cell r="C4080" t="str">
            <v>repair salivary duct</v>
          </cell>
          <cell r="D4080">
            <v>364.06650000000002</v>
          </cell>
        </row>
        <row r="4081">
          <cell r="A4081">
            <v>42507</v>
          </cell>
          <cell r="C4081" t="str">
            <v>paroid duct divers bilateral</v>
          </cell>
          <cell r="D4081">
            <v>407.4735</v>
          </cell>
        </row>
        <row r="4082">
          <cell r="A4082">
            <v>42509</v>
          </cell>
          <cell r="C4082" t="str">
            <v>parotid duct diversion bilat w/exc both submandibu</v>
          </cell>
          <cell r="D4082">
            <v>667.20150000000001</v>
          </cell>
        </row>
        <row r="4083">
          <cell r="A4083">
            <v>42510</v>
          </cell>
          <cell r="C4083" t="str">
            <v>parotid duct diversion bilat ligat submandibular</v>
          </cell>
          <cell r="D4083">
            <v>503.37</v>
          </cell>
        </row>
        <row r="4084">
          <cell r="A4084">
            <v>42550</v>
          </cell>
          <cell r="C4084" t="str">
            <v>injection procedure for sialography</v>
          </cell>
          <cell r="D4084">
            <v>56.616</v>
          </cell>
        </row>
        <row r="4085">
          <cell r="A4085">
            <v>42600</v>
          </cell>
          <cell r="C4085" t="str">
            <v>closure salivary fistula</v>
          </cell>
          <cell r="D4085">
            <v>283.416</v>
          </cell>
        </row>
        <row r="4086">
          <cell r="A4086">
            <v>42650</v>
          </cell>
          <cell r="C4086" t="str">
            <v>dilation salivary duct</v>
          </cell>
          <cell r="D4086">
            <v>47.2605</v>
          </cell>
        </row>
        <row r="4087">
          <cell r="A4087">
            <v>42660</v>
          </cell>
          <cell r="C4087" t="str">
            <v>dilation and catheterization of salivary duct, with or without injection</v>
          </cell>
          <cell r="D4087">
            <v>63.094499999999996</v>
          </cell>
        </row>
        <row r="4088">
          <cell r="A4088">
            <v>42665</v>
          </cell>
          <cell r="C4088" t="str">
            <v>ligation salivary duct</v>
          </cell>
          <cell r="D4088">
            <v>164.31450000000001</v>
          </cell>
        </row>
        <row r="4089">
          <cell r="A4089">
            <v>42700</v>
          </cell>
          <cell r="C4089" t="str">
            <v>incision and drainage abscess;</v>
          </cell>
          <cell r="D4089">
            <v>107.268</v>
          </cell>
        </row>
        <row r="4090">
          <cell r="A4090">
            <v>42720</v>
          </cell>
          <cell r="C4090" t="str">
            <v>drainage throat abscess</v>
          </cell>
          <cell r="D4090">
            <v>320.79599999999999</v>
          </cell>
        </row>
        <row r="4091">
          <cell r="A4091">
            <v>42725</v>
          </cell>
          <cell r="C4091" t="str">
            <v>drainage throat abscess</v>
          </cell>
          <cell r="D4091">
            <v>653.19449999999995</v>
          </cell>
        </row>
        <row r="4092">
          <cell r="A4092">
            <v>42800</v>
          </cell>
          <cell r="C4092" t="str">
            <v>biopsy;</v>
          </cell>
          <cell r="D4092">
            <v>88.714500000000001</v>
          </cell>
        </row>
        <row r="4093">
          <cell r="A4093">
            <v>42804</v>
          </cell>
          <cell r="C4093" t="str">
            <v>biopsy;</v>
          </cell>
          <cell r="D4093">
            <v>90.867000000000004</v>
          </cell>
        </row>
        <row r="4094">
          <cell r="A4094">
            <v>42806</v>
          </cell>
          <cell r="C4094" t="str">
            <v>biopsy;</v>
          </cell>
          <cell r="D4094">
            <v>106.85850000000001</v>
          </cell>
        </row>
        <row r="4095">
          <cell r="A4095">
            <v>42808</v>
          </cell>
          <cell r="C4095" t="str">
            <v>excision lesion pharynx</v>
          </cell>
          <cell r="D4095">
            <v>131.98500000000001</v>
          </cell>
        </row>
        <row r="4096">
          <cell r="A4096">
            <v>42809</v>
          </cell>
          <cell r="C4096" t="str">
            <v>removal of foreign body from pharynx</v>
          </cell>
          <cell r="D4096">
            <v>103.509</v>
          </cell>
        </row>
        <row r="4097">
          <cell r="A4097">
            <v>42810</v>
          </cell>
          <cell r="C4097" t="str">
            <v>amb surg branchial cleft cyst</v>
          </cell>
          <cell r="D4097">
            <v>224.89949999999999</v>
          </cell>
        </row>
        <row r="4098">
          <cell r="A4098">
            <v>42815</v>
          </cell>
          <cell r="C4098" t="str">
            <v>amb surg branchial cleft cyst</v>
          </cell>
          <cell r="D4098">
            <v>441.96600000000001</v>
          </cell>
        </row>
        <row r="4099">
          <cell r="A4099">
            <v>42820</v>
          </cell>
          <cell r="C4099" t="str">
            <v>amb surg tonsillectomy &amp; adenoidectomy under 12</v>
          </cell>
          <cell r="D4099">
            <v>234.108</v>
          </cell>
        </row>
        <row r="4100">
          <cell r="A4100">
            <v>42821</v>
          </cell>
          <cell r="C4100" t="str">
            <v>amb surg tonsillectomy &amp; adenoidectomy over 12</v>
          </cell>
          <cell r="D4100">
            <v>244.3665</v>
          </cell>
        </row>
        <row r="4101">
          <cell r="A4101">
            <v>42825</v>
          </cell>
          <cell r="C4101" t="str">
            <v>amb surg tonsillectomy under age 12</v>
          </cell>
          <cell r="D4101">
            <v>208.99199999999999</v>
          </cell>
        </row>
        <row r="4102">
          <cell r="A4102">
            <v>42826</v>
          </cell>
          <cell r="C4102" t="str">
            <v>amb surg tonsillectomy age 12 or over</v>
          </cell>
          <cell r="D4102">
            <v>202.0095</v>
          </cell>
        </row>
        <row r="4103">
          <cell r="A4103">
            <v>42830</v>
          </cell>
          <cell r="C4103" t="str">
            <v>amb surg adenoidectomy primary under age 12</v>
          </cell>
          <cell r="D4103">
            <v>164.3775</v>
          </cell>
        </row>
        <row r="4104">
          <cell r="A4104">
            <v>42831</v>
          </cell>
          <cell r="C4104" t="str">
            <v>amb surg adenoidectomy age 12 or over/primary</v>
          </cell>
          <cell r="D4104">
            <v>177.2715</v>
          </cell>
        </row>
        <row r="4105">
          <cell r="A4105">
            <v>42835</v>
          </cell>
          <cell r="C4105" t="str">
            <v>amb surg adenoidectomy secondary under age 12</v>
          </cell>
          <cell r="D4105">
            <v>148.16550000000001</v>
          </cell>
        </row>
        <row r="4106">
          <cell r="A4106">
            <v>42836</v>
          </cell>
          <cell r="C4106" t="str">
            <v>amb surg adenoidectomy age 12 or over/secondary</v>
          </cell>
          <cell r="D4106">
            <v>193.767</v>
          </cell>
        </row>
        <row r="4107">
          <cell r="A4107">
            <v>42842</v>
          </cell>
          <cell r="C4107" t="str">
            <v>radical resection tonsil without closure</v>
          </cell>
          <cell r="D4107">
            <v>767.4135</v>
          </cell>
        </row>
        <row r="4108">
          <cell r="A4108">
            <v>42844</v>
          </cell>
          <cell r="C4108" t="str">
            <v>radical resection tonsil closure with local flap</v>
          </cell>
          <cell r="D4108">
            <v>1080.1980000000001</v>
          </cell>
        </row>
        <row r="4109">
          <cell r="A4109">
            <v>42845</v>
          </cell>
          <cell r="C4109" t="str">
            <v>radical resection tonsil closure with other flap</v>
          </cell>
          <cell r="D4109">
            <v>1774.2059999999999</v>
          </cell>
        </row>
        <row r="4110">
          <cell r="A4110">
            <v>42860</v>
          </cell>
          <cell r="C4110" t="str">
            <v>excision tonsil tags</v>
          </cell>
          <cell r="D4110">
            <v>148.56450000000001</v>
          </cell>
        </row>
        <row r="4111">
          <cell r="A4111">
            <v>42870</v>
          </cell>
          <cell r="C4111" t="str">
            <v>excision lingual tonsil</v>
          </cell>
          <cell r="D4111">
            <v>449.77800000000002</v>
          </cell>
        </row>
        <row r="4112">
          <cell r="A4112">
            <v>42890</v>
          </cell>
          <cell r="C4112" t="str">
            <v>partial removal pharynx</v>
          </cell>
          <cell r="D4112">
            <v>1100.904</v>
          </cell>
        </row>
        <row r="4113">
          <cell r="A4113">
            <v>42892</v>
          </cell>
          <cell r="C4113" t="str">
            <v>resect lateral pharyngeal wall direct closure</v>
          </cell>
          <cell r="D4113">
            <v>1445.934</v>
          </cell>
        </row>
        <row r="4114">
          <cell r="A4114">
            <v>42894</v>
          </cell>
          <cell r="C4114" t="str">
            <v>resect pharyngeal wall with myocutaneous flap</v>
          </cell>
          <cell r="D4114">
            <v>1853.838</v>
          </cell>
        </row>
        <row r="4115">
          <cell r="A4115">
            <v>42900</v>
          </cell>
          <cell r="C4115" t="str">
            <v>repair throat wound</v>
          </cell>
          <cell r="D4115">
            <v>279.48899999999998</v>
          </cell>
        </row>
        <row r="4116">
          <cell r="A4116">
            <v>42950</v>
          </cell>
          <cell r="C4116" t="str">
            <v>reconstruction of throat</v>
          </cell>
          <cell r="D4116">
            <v>623.67899999999997</v>
          </cell>
        </row>
        <row r="4117">
          <cell r="A4117">
            <v>42953</v>
          </cell>
          <cell r="C4117" t="str">
            <v>pharyngoesophageal repair</v>
          </cell>
          <cell r="D4117">
            <v>765.84900000000005</v>
          </cell>
        </row>
        <row r="4118">
          <cell r="A4118">
            <v>42955</v>
          </cell>
          <cell r="C4118" t="str">
            <v>surgical opening of throat</v>
          </cell>
          <cell r="D4118">
            <v>587.81100000000004</v>
          </cell>
        </row>
        <row r="4119">
          <cell r="A4119">
            <v>42960</v>
          </cell>
          <cell r="C4119" t="str">
            <v>control oropharyngeal hemorrhage, primary or secondary (eg,</v>
          </cell>
          <cell r="D4119">
            <v>135.69149999999999</v>
          </cell>
        </row>
        <row r="4120">
          <cell r="A4120">
            <v>42961</v>
          </cell>
          <cell r="C4120" t="str">
            <v>control oropharyngeal hemorrhage, primary or secondary (eg,</v>
          </cell>
          <cell r="D4120">
            <v>336.44099999999997</v>
          </cell>
        </row>
        <row r="4121">
          <cell r="A4121">
            <v>42962</v>
          </cell>
          <cell r="C4121" t="str">
            <v>control bleeding throat</v>
          </cell>
          <cell r="D4121">
            <v>417.31200000000001</v>
          </cell>
        </row>
        <row r="4122">
          <cell r="A4122">
            <v>42970</v>
          </cell>
          <cell r="C4122" t="str">
            <v>control of nasopharyngeal hemorrhage, primary or secondary (eg,</v>
          </cell>
          <cell r="D4122">
            <v>312.6585</v>
          </cell>
        </row>
        <row r="4123">
          <cell r="A4123">
            <v>42971</v>
          </cell>
          <cell r="C4123" t="str">
            <v>control of nasopharyngeal hemorrhage, primary or secondary</v>
          </cell>
          <cell r="D4123">
            <v>367.93049999999999</v>
          </cell>
        </row>
        <row r="4124">
          <cell r="A4124">
            <v>42972</v>
          </cell>
          <cell r="C4124" t="str">
            <v>control bleeding, nose/throat</v>
          </cell>
          <cell r="D4124">
            <v>413.8365</v>
          </cell>
        </row>
        <row r="4125">
          <cell r="A4125">
            <v>43020</v>
          </cell>
          <cell r="C4125" t="str">
            <v>incision of esophagus</v>
          </cell>
          <cell r="D4125">
            <v>426.279</v>
          </cell>
        </row>
        <row r="4126">
          <cell r="A4126">
            <v>43030</v>
          </cell>
          <cell r="C4126" t="str">
            <v>cricopharyngeal myotomy</v>
          </cell>
          <cell r="D4126">
            <v>421.87950000000001</v>
          </cell>
        </row>
        <row r="4127">
          <cell r="A4127">
            <v>43045</v>
          </cell>
          <cell r="C4127" t="str">
            <v>esophagotomy, thoracic approach, with removal of foreign body</v>
          </cell>
          <cell r="D4127">
            <v>1074.2864999999999</v>
          </cell>
        </row>
        <row r="4128">
          <cell r="A4128">
            <v>43100</v>
          </cell>
          <cell r="C4128" t="str">
            <v>excision of lesion, esophagus, with primary repair; cervical approach</v>
          </cell>
          <cell r="D4128">
            <v>504.56700000000001</v>
          </cell>
        </row>
        <row r="4129">
          <cell r="A4129">
            <v>43101</v>
          </cell>
          <cell r="C4129" t="str">
            <v>excision of lesion, esophagus, with primary repair; thoracic or abdominal</v>
          </cell>
          <cell r="D4129">
            <v>839.38049999999998</v>
          </cell>
        </row>
        <row r="4130">
          <cell r="A4130">
            <v>43107</v>
          </cell>
          <cell r="C4130" t="str">
            <v>total or near total esophagectomy, without thoracotomy;</v>
          </cell>
          <cell r="D4130">
            <v>2079.4409999999998</v>
          </cell>
        </row>
        <row r="4131">
          <cell r="A4131">
            <v>43108</v>
          </cell>
          <cell r="C4131" t="str">
            <v>total or near total esophagectomy, without thoracotomy; with colon</v>
          </cell>
          <cell r="D4131">
            <v>3516.1455000000001</v>
          </cell>
        </row>
        <row r="4132">
          <cell r="A4132">
            <v>43112</v>
          </cell>
          <cell r="C4132" t="str">
            <v>total or near total esophagectomy, with thoracotomy;</v>
          </cell>
          <cell r="D4132">
            <v>2223.2384999999999</v>
          </cell>
        </row>
        <row r="4133">
          <cell r="A4133">
            <v>43113</v>
          </cell>
          <cell r="C4133" t="str">
            <v>total or near total esophagectomy, with thoracotomy; with colon interposition</v>
          </cell>
          <cell r="D4133">
            <v>3508.3335000000002</v>
          </cell>
        </row>
        <row r="4134">
          <cell r="A4134">
            <v>43116</v>
          </cell>
          <cell r="C4134" t="str">
            <v>partial esophagectomy, cervical, with free intestinal graft,</v>
          </cell>
          <cell r="D4134">
            <v>3993.444</v>
          </cell>
        </row>
        <row r="4135">
          <cell r="A4135">
            <v>43117</v>
          </cell>
          <cell r="C4135" t="str">
            <v>partial esophagectomy, distal two-thirds, with thoracotomy</v>
          </cell>
          <cell r="D4135">
            <v>2033.9970000000001</v>
          </cell>
        </row>
        <row r="4136">
          <cell r="A4136">
            <v>43118</v>
          </cell>
          <cell r="C4136" t="str">
            <v>partial esophagectomy, distal two-thirds, with thoracotomy and separate</v>
          </cell>
          <cell r="D4136">
            <v>2892.5925000000002</v>
          </cell>
        </row>
        <row r="4137">
          <cell r="A4137">
            <v>43121</v>
          </cell>
          <cell r="C4137" t="str">
            <v>partial esophagectomy, distal two-thirds, with thoracotomy</v>
          </cell>
          <cell r="D4137">
            <v>2294.6385</v>
          </cell>
        </row>
        <row r="4138">
          <cell r="A4138">
            <v>43122</v>
          </cell>
          <cell r="C4138" t="str">
            <v>partial esophagectomy, thoracoabdominal or abdominal approach,</v>
          </cell>
          <cell r="D4138">
            <v>2056.8344999999999</v>
          </cell>
        </row>
        <row r="4139">
          <cell r="A4139">
            <v>43123</v>
          </cell>
          <cell r="C4139" t="str">
            <v>partial esophagectomy, thoracoabdominal or abdominal approach, with or without</v>
          </cell>
          <cell r="D4139">
            <v>3534.4679999999998</v>
          </cell>
        </row>
        <row r="4140">
          <cell r="A4140">
            <v>43124</v>
          </cell>
          <cell r="C4140" t="str">
            <v>total or partial esophagectomy, without reconstruction</v>
          </cell>
          <cell r="D4140">
            <v>3017.2485000000001</v>
          </cell>
        </row>
        <row r="4141">
          <cell r="A4141">
            <v>43130</v>
          </cell>
          <cell r="C4141" t="str">
            <v>removal esophagus pouch</v>
          </cell>
          <cell r="D4141">
            <v>639.61800000000005</v>
          </cell>
        </row>
        <row r="4142">
          <cell r="A4142">
            <v>43135</v>
          </cell>
          <cell r="C4142" t="str">
            <v>removal esophagus pouch</v>
          </cell>
          <cell r="D4142">
            <v>1201.6199999999999</v>
          </cell>
        </row>
        <row r="4143">
          <cell r="A4143">
            <v>43200</v>
          </cell>
          <cell r="C4143" t="str">
            <v>amb surg esophagoscopy rigid/fiberoptic diagnostic</v>
          </cell>
          <cell r="D4143">
            <v>85.638000000000005</v>
          </cell>
        </row>
        <row r="4144">
          <cell r="A4144">
            <v>43201</v>
          </cell>
          <cell r="C4144" t="str">
            <v>esophagoscopy, rigid or flexible; with directed submucosal injection(s), any</v>
          </cell>
          <cell r="D4144">
            <v>107.877</v>
          </cell>
        </row>
        <row r="4145">
          <cell r="A4145">
            <v>43202</v>
          </cell>
          <cell r="C4145" t="str">
            <v>amb surg esophagoscopy with biopsy</v>
          </cell>
          <cell r="D4145">
            <v>95.277000000000001</v>
          </cell>
        </row>
        <row r="4146">
          <cell r="A4146">
            <v>43204</v>
          </cell>
          <cell r="C4146" t="str">
            <v>esophagoscopy-rigid or fiberoptic diagnostic w inj</v>
          </cell>
          <cell r="D4146">
            <v>187.7715</v>
          </cell>
        </row>
        <row r="4147">
          <cell r="A4147">
            <v>43205</v>
          </cell>
          <cell r="C4147" t="str">
            <v>esophagoscopy, rigid or flexible;</v>
          </cell>
          <cell r="D4147">
            <v>188.30699999999999</v>
          </cell>
        </row>
        <row r="4148">
          <cell r="A4148">
            <v>43215</v>
          </cell>
          <cell r="C4148" t="str">
            <v>amb surg esophagoscopy with removal foreigh body</v>
          </cell>
          <cell r="D4148">
            <v>128.751</v>
          </cell>
        </row>
        <row r="4149">
          <cell r="A4149">
            <v>43216</v>
          </cell>
          <cell r="C4149" t="str">
            <v>esophagoscopy, rigid or flexible;</v>
          </cell>
          <cell r="D4149">
            <v>119.973</v>
          </cell>
        </row>
        <row r="4150">
          <cell r="A4150">
            <v>43217</v>
          </cell>
          <cell r="C4150" t="str">
            <v>amb surg esophagoscopy with removal polyp(s)</v>
          </cell>
          <cell r="D4150">
            <v>141.51900000000001</v>
          </cell>
        </row>
        <row r="4151">
          <cell r="A4151">
            <v>43220</v>
          </cell>
          <cell r="C4151" t="str">
            <v>dilation of esophagus</v>
          </cell>
          <cell r="D4151">
            <v>105.90300000000001</v>
          </cell>
        </row>
        <row r="4152">
          <cell r="A4152">
            <v>43226</v>
          </cell>
          <cell r="C4152" t="str">
            <v>esophagogastroscopy w insertion wire to guide dila</v>
          </cell>
          <cell r="D4152">
            <v>118.104</v>
          </cell>
        </row>
        <row r="4153">
          <cell r="A4153">
            <v>43227</v>
          </cell>
          <cell r="C4153" t="str">
            <v>esophagoscopy, rigid or flexible; with control of bleeding (eg, injection,</v>
          </cell>
          <cell r="D4153">
            <v>176.0325</v>
          </cell>
        </row>
        <row r="4154">
          <cell r="A4154">
            <v>43231</v>
          </cell>
          <cell r="C4154" t="str">
            <v>esophagoscopy, rigid or flexible; with endoscopic ultrasound examination</v>
          </cell>
          <cell r="D4154">
            <v>159.77850000000001</v>
          </cell>
        </row>
        <row r="4155">
          <cell r="A4155">
            <v>43232</v>
          </cell>
          <cell r="C4155" t="str">
            <v>esophagoscopy, rigid or flexible; with transendoscopic ultrasound-guided</v>
          </cell>
          <cell r="D4155">
            <v>220.33199999999999</v>
          </cell>
        </row>
        <row r="4156">
          <cell r="A4156">
            <v>43235</v>
          </cell>
          <cell r="C4156" t="str">
            <v>amb surg esophagogastroduodenoscopy</v>
          </cell>
          <cell r="D4156">
            <v>121.5585</v>
          </cell>
        </row>
        <row r="4157">
          <cell r="A4157">
            <v>43236</v>
          </cell>
          <cell r="C4157" t="str">
            <v>upper gastrointestinal endoscopy including esophagus, stomach, and either the</v>
          </cell>
          <cell r="D4157">
            <v>147.80850000000001</v>
          </cell>
        </row>
        <row r="4158">
          <cell r="A4158">
            <v>43237</v>
          </cell>
          <cell r="C4158" t="str">
            <v>upper gastrointestinal endoscopy including esophagus, stomach, and either the</v>
          </cell>
          <cell r="D4158">
            <v>201.30600000000001</v>
          </cell>
        </row>
        <row r="4159">
          <cell r="A4159">
            <v>43238</v>
          </cell>
          <cell r="C4159" t="str">
            <v>upper gastrointestinal endoscopy including esophagus, stomach, and either the</v>
          </cell>
          <cell r="D4159">
            <v>249.58500000000001</v>
          </cell>
        </row>
        <row r="4160">
          <cell r="A4160">
            <v>43239</v>
          </cell>
          <cell r="C4160" t="str">
            <v>amb surg esophagogastroduodenoscopy w biopsy</v>
          </cell>
          <cell r="D4160">
            <v>143.95500000000001</v>
          </cell>
        </row>
        <row r="4161">
          <cell r="A4161">
            <v>43240</v>
          </cell>
          <cell r="C4161" t="str">
            <v>upper gastrointestinal endoscopy including esophagus, stomach, and either the</v>
          </cell>
          <cell r="D4161">
            <v>335.21249999999998</v>
          </cell>
        </row>
        <row r="4162">
          <cell r="A4162">
            <v>43241</v>
          </cell>
          <cell r="C4162" t="str">
            <v>upper gastrointestinal endoscopy including esophagus, stomach, and either the</v>
          </cell>
          <cell r="D4162">
            <v>130.64099999999999</v>
          </cell>
        </row>
        <row r="4163">
          <cell r="A4163">
            <v>43242</v>
          </cell>
          <cell r="C4163" t="str">
            <v>upper gastrointestinal endoscopy including esophagus, stomach, and either the</v>
          </cell>
          <cell r="D4163">
            <v>357.50400000000002</v>
          </cell>
        </row>
        <row r="4164">
          <cell r="A4164">
            <v>43243</v>
          </cell>
          <cell r="C4164" t="str">
            <v>ugi endoscopy for inj sclerosis esph gas varices</v>
          </cell>
          <cell r="D4164">
            <v>225.18299999999999</v>
          </cell>
        </row>
        <row r="4165">
          <cell r="A4165">
            <v>43244</v>
          </cell>
          <cell r="C4165" t="str">
            <v>upper gastrointestinal endoscopy including esophagus, stomach,</v>
          </cell>
          <cell r="D4165">
            <v>249.60599999999999</v>
          </cell>
        </row>
        <row r="4166">
          <cell r="A4166">
            <v>43245</v>
          </cell>
          <cell r="C4166" t="str">
            <v>upper gastrointestinal endoscopy including esophagus, stomach, and either the</v>
          </cell>
          <cell r="D4166">
            <v>157.35300000000001</v>
          </cell>
        </row>
        <row r="4167">
          <cell r="A4167">
            <v>43246</v>
          </cell>
          <cell r="C4167" t="str">
            <v>upper gastrointestinal endoscopy for placement tub</v>
          </cell>
          <cell r="D4167">
            <v>210.8715</v>
          </cell>
        </row>
        <row r="4168">
          <cell r="A4168">
            <v>43247</v>
          </cell>
          <cell r="C4168" t="str">
            <v>amb surg  esophagogastroduodenoscopy w/removal fb</v>
          </cell>
          <cell r="D4168">
            <v>168.34649999999999</v>
          </cell>
        </row>
        <row r="4169">
          <cell r="A4169">
            <v>43248</v>
          </cell>
          <cell r="C4169" t="str">
            <v>upper gastrointestinal endoscopy including esophagus, stomach,</v>
          </cell>
          <cell r="D4169">
            <v>159.0855</v>
          </cell>
        </row>
        <row r="4170">
          <cell r="A4170">
            <v>43249</v>
          </cell>
          <cell r="C4170" t="str">
            <v>upper gi endoscopy, including esophagus, stomach</v>
          </cell>
          <cell r="D4170">
            <v>146.45400000000001</v>
          </cell>
        </row>
        <row r="4171">
          <cell r="A4171">
            <v>43250</v>
          </cell>
          <cell r="C4171" t="str">
            <v>upper gastrointestinal endoscopy including esophagus, stomach,</v>
          </cell>
          <cell r="D4171">
            <v>157.39500000000001</v>
          </cell>
        </row>
        <row r="4172">
          <cell r="A4172">
            <v>43251</v>
          </cell>
          <cell r="C4172" t="str">
            <v>amb surg esophagogastroduodenoscopy w polypectomy</v>
          </cell>
          <cell r="D4172">
            <v>183.1515</v>
          </cell>
        </row>
        <row r="4173">
          <cell r="A4173">
            <v>43255</v>
          </cell>
          <cell r="C4173" t="str">
            <v>amb surg esophagogastroduodenoscopy w coagulation</v>
          </cell>
          <cell r="D4173">
            <v>238.32900000000001</v>
          </cell>
        </row>
        <row r="4174">
          <cell r="A4174">
            <v>43259</v>
          </cell>
          <cell r="C4174" t="str">
            <v>upper gastrointestinal endoscopy including esophagus, stomach,</v>
          </cell>
          <cell r="D4174">
            <v>255.91650000000001</v>
          </cell>
        </row>
        <row r="4175">
          <cell r="A4175">
            <v>43260</v>
          </cell>
          <cell r="C4175" t="str">
            <v>amb surg esophagogastroduodenoscopy</v>
          </cell>
          <cell r="D4175">
            <v>293.05500000000001</v>
          </cell>
        </row>
        <row r="4176">
          <cell r="A4176">
            <v>43261</v>
          </cell>
          <cell r="C4176" t="str">
            <v>endoscopic retrograde cholangiopancreatography (ercp);</v>
          </cell>
          <cell r="D4176">
            <v>308.05950000000001</v>
          </cell>
        </row>
        <row r="4177">
          <cell r="A4177">
            <v>43262</v>
          </cell>
          <cell r="C4177" t="str">
            <v>ercp for sphincterotomy/papillotomy</v>
          </cell>
          <cell r="D4177">
            <v>361.84050000000002</v>
          </cell>
        </row>
        <row r="4178">
          <cell r="A4178">
            <v>43263</v>
          </cell>
          <cell r="C4178" t="str">
            <v>ercp for pressure measurement of sphincter of oddi</v>
          </cell>
          <cell r="D4178">
            <v>357.95549999999997</v>
          </cell>
        </row>
        <row r="4179">
          <cell r="A4179">
            <v>43264</v>
          </cell>
          <cell r="C4179" t="str">
            <v>endoscopic retrograde cholangiopancreatography (ercp); with endoscopic</v>
          </cell>
          <cell r="D4179">
            <v>434.45850000000002</v>
          </cell>
        </row>
        <row r="4180">
          <cell r="A4180">
            <v>43280</v>
          </cell>
          <cell r="C4180" t="str">
            <v>laparoscopy, surgical, esophagogastric fundoplasty (eg, nissen, toupet</v>
          </cell>
          <cell r="D4180">
            <v>849.80700000000002</v>
          </cell>
        </row>
        <row r="4181">
          <cell r="A4181">
            <v>43300</v>
          </cell>
          <cell r="C4181" t="str">
            <v>repair of esophagus</v>
          </cell>
          <cell r="D4181">
            <v>500.71350000000001</v>
          </cell>
        </row>
        <row r="4182">
          <cell r="A4182">
            <v>43305</v>
          </cell>
          <cell r="C4182" t="str">
            <v>repair esophagus and fistula</v>
          </cell>
          <cell r="D4182">
            <v>899.20950000000005</v>
          </cell>
        </row>
        <row r="4183">
          <cell r="A4183">
            <v>43310</v>
          </cell>
          <cell r="C4183" t="str">
            <v>repair of esophagus</v>
          </cell>
          <cell r="D4183">
            <v>1256.9655</v>
          </cell>
        </row>
        <row r="4184">
          <cell r="A4184">
            <v>43312</v>
          </cell>
          <cell r="C4184" t="str">
            <v>esophagoplasty with repair of tracheoesophageal fi</v>
          </cell>
          <cell r="D4184">
            <v>1388.4359999999999</v>
          </cell>
        </row>
        <row r="4185">
          <cell r="A4185">
            <v>43313</v>
          </cell>
          <cell r="C4185" t="str">
            <v>esophagoplasty for congenital defect, (plastic repair or reconstruction),</v>
          </cell>
          <cell r="D4185">
            <v>2212.0349999999999</v>
          </cell>
        </row>
        <row r="4186">
          <cell r="A4186">
            <v>43314</v>
          </cell>
          <cell r="C4186" t="str">
            <v>esophagoplasty for congenital defect, (plastic repair or reconstruction),</v>
          </cell>
          <cell r="D4186">
            <v>2532.81</v>
          </cell>
        </row>
        <row r="4187">
          <cell r="A4187">
            <v>43320</v>
          </cell>
          <cell r="C4187" t="str">
            <v>esophagogastrostomy (cardioplasty), with or without vagotomy and pyloroplasty,</v>
          </cell>
          <cell r="D4187">
            <v>1104.348</v>
          </cell>
        </row>
        <row r="4188">
          <cell r="A4188">
            <v>43325</v>
          </cell>
          <cell r="C4188" t="str">
            <v>esophagogastric fundoplasty with fundic patch (tha</v>
          </cell>
          <cell r="D4188">
            <v>1054.5885000000001</v>
          </cell>
        </row>
        <row r="4189">
          <cell r="A4189">
            <v>43330</v>
          </cell>
          <cell r="C4189" t="str">
            <v>esophagomyotomy (heller type); abdominal approach</v>
          </cell>
          <cell r="D4189">
            <v>1034.5125</v>
          </cell>
        </row>
        <row r="4190">
          <cell r="A4190">
            <v>43331</v>
          </cell>
          <cell r="C4190" t="str">
            <v>esophagomyotomy thoracic approach</v>
          </cell>
          <cell r="D4190">
            <v>1120.0035</v>
          </cell>
        </row>
        <row r="4191">
          <cell r="A4191">
            <v>43340</v>
          </cell>
          <cell r="C4191" t="str">
            <v>esophagojejunostomy w tot gastrec abd approach</v>
          </cell>
          <cell r="D4191">
            <v>1073.8244999999999</v>
          </cell>
        </row>
        <row r="4192">
          <cell r="A4192">
            <v>43341</v>
          </cell>
          <cell r="C4192" t="str">
            <v>esophagojejunostomy thoracic approach</v>
          </cell>
          <cell r="D4192">
            <v>1180.9034999999999</v>
          </cell>
        </row>
        <row r="4193">
          <cell r="A4193">
            <v>43351</v>
          </cell>
          <cell r="C4193" t="str">
            <v>amb surg esophagostomy</v>
          </cell>
          <cell r="D4193">
            <v>1074.3389999999999</v>
          </cell>
        </row>
        <row r="4194">
          <cell r="A4194">
            <v>43352</v>
          </cell>
          <cell r="C4194" t="str">
            <v>amb surg esophagostomy</v>
          </cell>
          <cell r="D4194">
            <v>878.37750000000005</v>
          </cell>
        </row>
        <row r="4195">
          <cell r="A4195">
            <v>43360</v>
          </cell>
          <cell r="C4195" t="str">
            <v>gastrointestinal reconstruction for previous esophagectomy,</v>
          </cell>
          <cell r="D4195">
            <v>1884.2774999999999</v>
          </cell>
        </row>
        <row r="4196">
          <cell r="A4196">
            <v>43361</v>
          </cell>
          <cell r="C4196" t="str">
            <v>gastrointestinal reconstruction for previous esophagectomy, for obstructing</v>
          </cell>
          <cell r="D4196">
            <v>2105.7015000000001</v>
          </cell>
        </row>
        <row r="4197">
          <cell r="A4197">
            <v>43400</v>
          </cell>
          <cell r="C4197" t="str">
            <v>ligation esophageal veins</v>
          </cell>
          <cell r="D4197">
            <v>1292.739</v>
          </cell>
        </row>
        <row r="4198">
          <cell r="A4198">
            <v>43405</v>
          </cell>
          <cell r="C4198" t="str">
            <v>ligation or stapling at gastroesophageal junction for pre-existing</v>
          </cell>
          <cell r="D4198">
            <v>1187.0145</v>
          </cell>
        </row>
        <row r="4199">
          <cell r="A4199">
            <v>43410</v>
          </cell>
          <cell r="C4199" t="str">
            <v>repair wound,esophagus</v>
          </cell>
          <cell r="D4199">
            <v>811.55550000000005</v>
          </cell>
        </row>
        <row r="4200">
          <cell r="A4200">
            <v>43415</v>
          </cell>
          <cell r="C4200" t="str">
            <v>suture of esophageal wound or injury; transthoracic or transabdominal approach</v>
          </cell>
          <cell r="D4200">
            <v>1383.837</v>
          </cell>
        </row>
        <row r="4201">
          <cell r="A4201">
            <v>43420</v>
          </cell>
          <cell r="C4201" t="str">
            <v>repair opening,esophagus</v>
          </cell>
          <cell r="D4201">
            <v>812.50049999999999</v>
          </cell>
        </row>
        <row r="4202">
          <cell r="A4202">
            <v>43425</v>
          </cell>
          <cell r="C4202" t="str">
            <v>closure of esophagostomy or fistula; transthoracic or transabdominal approach</v>
          </cell>
          <cell r="D4202">
            <v>1215.4590000000001</v>
          </cell>
        </row>
        <row r="4203">
          <cell r="A4203">
            <v>43450</v>
          </cell>
          <cell r="C4203" t="str">
            <v>amb surg esophageal dilation bougie initial</v>
          </cell>
          <cell r="D4203">
            <v>74.108999999999995</v>
          </cell>
        </row>
        <row r="4204">
          <cell r="A4204">
            <v>43453</v>
          </cell>
          <cell r="C4204" t="str">
            <v>dilation esophagus over guide wire or string</v>
          </cell>
          <cell r="D4204">
            <v>80.492999999999995</v>
          </cell>
        </row>
        <row r="4205">
          <cell r="A4205">
            <v>43460</v>
          </cell>
          <cell r="C4205" t="str">
            <v>esophagogastric tamponade, with balloon (sengstaaken type)</v>
          </cell>
          <cell r="D4205">
            <v>184.71600000000001</v>
          </cell>
        </row>
        <row r="4206">
          <cell r="A4206">
            <v>43500</v>
          </cell>
          <cell r="C4206" t="str">
            <v>incision of stomach</v>
          </cell>
          <cell r="D4206">
            <v>607.30949999999996</v>
          </cell>
        </row>
        <row r="4207">
          <cell r="A4207">
            <v>43501</v>
          </cell>
          <cell r="C4207" t="str">
            <v>gastrotomy; with suture repair of bleeding ulcer</v>
          </cell>
          <cell r="D4207">
            <v>1045.6215</v>
          </cell>
        </row>
        <row r="4208">
          <cell r="A4208">
            <v>43502</v>
          </cell>
          <cell r="C4208" t="str">
            <v>gastrotomy;</v>
          </cell>
          <cell r="D4208">
            <v>1184.2950000000001</v>
          </cell>
        </row>
        <row r="4209">
          <cell r="A4209">
            <v>43510</v>
          </cell>
          <cell r="C4209" t="str">
            <v>gastrotomy; with esophageal dilation and insertion of permanent intraluminal</v>
          </cell>
          <cell r="D4209">
            <v>749.553</v>
          </cell>
        </row>
        <row r="4210">
          <cell r="A4210">
            <v>43520</v>
          </cell>
          <cell r="C4210" t="str">
            <v>incision pyloric muscle</v>
          </cell>
          <cell r="D4210">
            <v>549.06600000000003</v>
          </cell>
        </row>
        <row r="4211">
          <cell r="A4211">
            <v>43605</v>
          </cell>
          <cell r="C4211" t="str">
            <v>biopsy of stomach</v>
          </cell>
          <cell r="D4211">
            <v>645.00450000000001</v>
          </cell>
        </row>
        <row r="4212">
          <cell r="A4212">
            <v>43610</v>
          </cell>
          <cell r="C4212" t="str">
            <v>excision, local; ulcer or benign tumor of stomach</v>
          </cell>
          <cell r="D4212">
            <v>762.17399999999998</v>
          </cell>
        </row>
        <row r="4213">
          <cell r="A4213">
            <v>43611</v>
          </cell>
          <cell r="C4213" t="str">
            <v>excision, local;</v>
          </cell>
          <cell r="D4213">
            <v>948.45450000000005</v>
          </cell>
        </row>
        <row r="4214">
          <cell r="A4214">
            <v>43620</v>
          </cell>
          <cell r="C4214" t="str">
            <v>gastrectomy, total; with esophagoenterostomy</v>
          </cell>
          <cell r="D4214">
            <v>1547.28</v>
          </cell>
        </row>
        <row r="4215">
          <cell r="A4215">
            <v>43621</v>
          </cell>
          <cell r="C4215" t="str">
            <v>gastrectomy, total;</v>
          </cell>
          <cell r="D4215">
            <v>1762.5930000000001</v>
          </cell>
        </row>
        <row r="4216">
          <cell r="A4216">
            <v>43622</v>
          </cell>
          <cell r="C4216" t="str">
            <v>gastrectomy, total;</v>
          </cell>
          <cell r="D4216">
            <v>1788.6015</v>
          </cell>
        </row>
        <row r="4217">
          <cell r="A4217">
            <v>43631</v>
          </cell>
          <cell r="C4217" t="str">
            <v>gastrectomy, partial, distal;</v>
          </cell>
          <cell r="D4217">
            <v>1133.9894999999999</v>
          </cell>
        </row>
        <row r="4218">
          <cell r="A4218">
            <v>43632</v>
          </cell>
          <cell r="C4218" t="str">
            <v>gastrectomy, partial, distal;</v>
          </cell>
          <cell r="D4218">
            <v>1547.1120000000001</v>
          </cell>
        </row>
        <row r="4219">
          <cell r="A4219">
            <v>43633</v>
          </cell>
          <cell r="C4219" t="str">
            <v>gastrectomy, partial, distal;</v>
          </cell>
          <cell r="D4219">
            <v>1471.8795</v>
          </cell>
        </row>
        <row r="4220">
          <cell r="A4220">
            <v>43634</v>
          </cell>
          <cell r="C4220" t="str">
            <v>gastrectomy, partial, distal;</v>
          </cell>
          <cell r="D4220">
            <v>1625.6835000000001</v>
          </cell>
        </row>
        <row r="4221">
          <cell r="A4221">
            <v>43635</v>
          </cell>
          <cell r="C4221" t="str">
            <v>vagotomy when performed with partial distal gastrectomy (list separately in</v>
          </cell>
          <cell r="D4221">
            <v>90.919499999999999</v>
          </cell>
        </row>
        <row r="4222">
          <cell r="A4222">
            <v>43640</v>
          </cell>
          <cell r="C4222" t="str">
            <v>division vagus nerve</v>
          </cell>
          <cell r="D4222">
            <v>911.35799999999995</v>
          </cell>
        </row>
        <row r="4223">
          <cell r="A4223">
            <v>43641</v>
          </cell>
          <cell r="C4223" t="str">
            <v>vagotomy w/ pyloroplasty parietal cell</v>
          </cell>
          <cell r="D4223">
            <v>919.33799999999997</v>
          </cell>
        </row>
        <row r="4224">
          <cell r="A4224">
            <v>43644</v>
          </cell>
          <cell r="C4224" t="str">
            <v>laparoscopy, surgical, gastric restrictive procedure; with gastric bypass and</v>
          </cell>
          <cell r="D4224">
            <v>1349.6279999999999</v>
          </cell>
        </row>
        <row r="4225">
          <cell r="A4225">
            <v>43651</v>
          </cell>
          <cell r="C4225" t="str">
            <v>laparoscopy, surgical; transection of vagus nerves, truncal</v>
          </cell>
          <cell r="D4225">
            <v>505.20749999999998</v>
          </cell>
        </row>
        <row r="4226">
          <cell r="A4226">
            <v>43652</v>
          </cell>
          <cell r="C4226" t="str">
            <v>laparoscopy, surgical; transection of vagus nerves, selective or highly</v>
          </cell>
          <cell r="D4226">
            <v>591.91650000000004</v>
          </cell>
        </row>
        <row r="4227">
          <cell r="A4227">
            <v>43653</v>
          </cell>
          <cell r="C4227" t="str">
            <v>laparoscopy, surgical; gastrostomy, without construction of gastric tube (eg,</v>
          </cell>
          <cell r="D4227">
            <v>430.67849999999999</v>
          </cell>
        </row>
        <row r="4228">
          <cell r="A4228">
            <v>43761</v>
          </cell>
          <cell r="C4228" t="str">
            <v>repositioning of the gastric feeding tube, any method, through the duodenum for</v>
          </cell>
          <cell r="D4228">
            <v>91.213499999999996</v>
          </cell>
        </row>
        <row r="4229">
          <cell r="A4229">
            <v>43800</v>
          </cell>
          <cell r="C4229" t="str">
            <v>reconstruction of pylorus</v>
          </cell>
          <cell r="D4229">
            <v>723.22950000000003</v>
          </cell>
        </row>
        <row r="4230">
          <cell r="A4230">
            <v>43810</v>
          </cell>
          <cell r="C4230" t="str">
            <v>fusion stomach and bowel</v>
          </cell>
          <cell r="D4230">
            <v>784.09799999999996</v>
          </cell>
        </row>
        <row r="4231">
          <cell r="A4231">
            <v>43820</v>
          </cell>
          <cell r="C4231" t="str">
            <v>gastrojejunostomy; without vagotomy</v>
          </cell>
          <cell r="D4231">
            <v>1016.442</v>
          </cell>
        </row>
        <row r="4232">
          <cell r="A4232">
            <v>43825</v>
          </cell>
          <cell r="C4232" t="str">
            <v>fusion stomach and bowel</v>
          </cell>
          <cell r="D4232">
            <v>1008.8715</v>
          </cell>
        </row>
        <row r="4233">
          <cell r="A4233">
            <v>43830</v>
          </cell>
          <cell r="C4233" t="str">
            <v>gastrostomy, open; without construction of gastric tube (eg, stamm procedure)</v>
          </cell>
          <cell r="D4233">
            <v>535.66800000000001</v>
          </cell>
        </row>
        <row r="4234">
          <cell r="A4234">
            <v>43831</v>
          </cell>
          <cell r="C4234" t="str">
            <v>temporary opening,stomach</v>
          </cell>
          <cell r="D4234">
            <v>446.83800000000002</v>
          </cell>
        </row>
        <row r="4235">
          <cell r="A4235">
            <v>43832</v>
          </cell>
          <cell r="C4235" t="str">
            <v>gastrostomy permanent w construction gastric tube</v>
          </cell>
          <cell r="D4235">
            <v>825.70950000000005</v>
          </cell>
        </row>
        <row r="4236">
          <cell r="A4236">
            <v>43840</v>
          </cell>
          <cell r="C4236" t="str">
            <v>repair lesion,stomach</v>
          </cell>
          <cell r="D4236">
            <v>1030.9214999999999</v>
          </cell>
        </row>
        <row r="4237">
          <cell r="A4237">
            <v>43842</v>
          </cell>
          <cell r="C4237" t="str">
            <v>gastric restrictive procedure, without gastric bypass, for morbid obesity;</v>
          </cell>
          <cell r="D4237">
            <v>1001.889</v>
          </cell>
        </row>
        <row r="4238">
          <cell r="A4238">
            <v>43843</v>
          </cell>
          <cell r="C4238" t="str">
            <v>gastric restrictive procedure, without gastric bypass, for morbid obesity;</v>
          </cell>
          <cell r="D4238">
            <v>983.4615</v>
          </cell>
        </row>
        <row r="4239">
          <cell r="A4239">
            <v>43846</v>
          </cell>
          <cell r="C4239" t="str">
            <v>gastric restrictive procedure, with gastric bypass for morbid obesity; with</v>
          </cell>
          <cell r="D4239">
            <v>1268.3895</v>
          </cell>
        </row>
        <row r="4240">
          <cell r="A4240">
            <v>43847</v>
          </cell>
          <cell r="C4240" t="str">
            <v>gastric restrictive procedure, with gastric bypass for morbid obesity; with</v>
          </cell>
          <cell r="D4240">
            <v>1386.3779999999999</v>
          </cell>
        </row>
        <row r="4241">
          <cell r="A4241">
            <v>43848</v>
          </cell>
          <cell r="C4241" t="str">
            <v>revision, open, of gastric restrictive procedure for morbid obesity, other than</v>
          </cell>
          <cell r="D4241">
            <v>1504.4715000000001</v>
          </cell>
        </row>
        <row r="4242">
          <cell r="A4242">
            <v>43850</v>
          </cell>
          <cell r="C4242" t="str">
            <v>revision stomachbowel fusion</v>
          </cell>
          <cell r="D4242">
            <v>1260.1994999999999</v>
          </cell>
        </row>
        <row r="4243">
          <cell r="A4243">
            <v>43855</v>
          </cell>
          <cell r="C4243" t="str">
            <v>revision stomachbowel fusion</v>
          </cell>
          <cell r="D4243">
            <v>1316.8364999999999</v>
          </cell>
        </row>
        <row r="4244">
          <cell r="A4244">
            <v>43860</v>
          </cell>
          <cell r="C4244" t="str">
            <v>revision of gastrojejunal anastomosis (gastrojejunostomy) with reconstruction,</v>
          </cell>
          <cell r="D4244">
            <v>1279.4565</v>
          </cell>
        </row>
        <row r="4245">
          <cell r="A4245">
            <v>43865</v>
          </cell>
          <cell r="C4245" t="str">
            <v>revision stomachbowel fusion</v>
          </cell>
          <cell r="D4245">
            <v>1330.9590000000001</v>
          </cell>
        </row>
        <row r="4246">
          <cell r="A4246">
            <v>43870</v>
          </cell>
          <cell r="C4246" t="str">
            <v>repair opening stomach.</v>
          </cell>
          <cell r="D4246">
            <v>547.26</v>
          </cell>
        </row>
        <row r="4247">
          <cell r="A4247">
            <v>43880</v>
          </cell>
          <cell r="C4247" t="str">
            <v>repair stomach-bowel fistula</v>
          </cell>
          <cell r="D4247">
            <v>1249.9304999999999</v>
          </cell>
        </row>
        <row r="4248">
          <cell r="A4248">
            <v>44005</v>
          </cell>
          <cell r="C4248" t="str">
            <v>freeing of bowel adhesion</v>
          </cell>
          <cell r="D4248">
            <v>853.8075</v>
          </cell>
        </row>
        <row r="4249">
          <cell r="A4249">
            <v>44010</v>
          </cell>
          <cell r="C4249" t="str">
            <v>duodenotomy</v>
          </cell>
          <cell r="D4249">
            <v>670.88699999999994</v>
          </cell>
        </row>
        <row r="4250">
          <cell r="A4250">
            <v>44015</v>
          </cell>
          <cell r="C4250" t="str">
            <v>tube or needle catheter jejunostomy for enternal alimentation</v>
          </cell>
          <cell r="D4250">
            <v>116.655</v>
          </cell>
        </row>
        <row r="4251">
          <cell r="A4251">
            <v>44020</v>
          </cell>
          <cell r="C4251" t="str">
            <v>enterotomy, small intestine, other than duodenum; for exploration, biopsy(s),</v>
          </cell>
          <cell r="D4251">
            <v>754.46699999999998</v>
          </cell>
        </row>
        <row r="4252">
          <cell r="A4252">
            <v>44021</v>
          </cell>
          <cell r="C4252" t="str">
            <v>enterotomy small bowel for decompression</v>
          </cell>
          <cell r="D4252">
            <v>763.06650000000002</v>
          </cell>
        </row>
        <row r="4253">
          <cell r="A4253">
            <v>44025</v>
          </cell>
          <cell r="C4253" t="str">
            <v>exploration of large bowel</v>
          </cell>
          <cell r="D4253">
            <v>768.11699999999996</v>
          </cell>
        </row>
        <row r="4254">
          <cell r="A4254">
            <v>44050</v>
          </cell>
          <cell r="C4254" t="str">
            <v>reduction bowel obstruction</v>
          </cell>
          <cell r="D4254">
            <v>726.99900000000002</v>
          </cell>
        </row>
        <row r="4255">
          <cell r="A4255">
            <v>44055</v>
          </cell>
          <cell r="C4255" t="str">
            <v>correction of malrotation</v>
          </cell>
          <cell r="D4255">
            <v>1165.7415000000001</v>
          </cell>
        </row>
        <row r="4256">
          <cell r="A4256">
            <v>44100</v>
          </cell>
          <cell r="C4256" t="str">
            <v>biopsy of intestine by capsule, tube, peroral (one or more specimens)</v>
          </cell>
          <cell r="D4256">
            <v>96.589500000000001</v>
          </cell>
        </row>
        <row r="4257">
          <cell r="A4257">
            <v>44110</v>
          </cell>
          <cell r="C4257" t="str">
            <v>excision of one or more lesions of small or large intestine not requiring</v>
          </cell>
          <cell r="D4257">
            <v>657.87750000000005</v>
          </cell>
        </row>
        <row r="4258">
          <cell r="A4258">
            <v>44111</v>
          </cell>
          <cell r="C4258" t="str">
            <v>excision bowel lesions</v>
          </cell>
          <cell r="D4258">
            <v>766.31100000000004</v>
          </cell>
        </row>
        <row r="4259">
          <cell r="A4259">
            <v>44120</v>
          </cell>
          <cell r="C4259" t="str">
            <v>enterectomy, resection of small intestine; single resection and anastomosis</v>
          </cell>
          <cell r="D4259">
            <v>949.79849999999999</v>
          </cell>
        </row>
        <row r="4260">
          <cell r="A4260">
            <v>44121</v>
          </cell>
          <cell r="C4260" t="str">
            <v>enterectomy, resection of small intestine; each additional resection and</v>
          </cell>
          <cell r="D4260">
            <v>196.161</v>
          </cell>
        </row>
        <row r="4261">
          <cell r="A4261">
            <v>44125</v>
          </cell>
          <cell r="C4261" t="str">
            <v>enterectomy, resection of small intestine; with enterostomy</v>
          </cell>
          <cell r="D4261">
            <v>921.87900000000002</v>
          </cell>
        </row>
        <row r="4262">
          <cell r="A4262">
            <v>44126</v>
          </cell>
          <cell r="C4262" t="str">
            <v>enterectomy, resection of small intestine for congenital atresia, single</v>
          </cell>
          <cell r="D4262">
            <v>1905.162</v>
          </cell>
        </row>
        <row r="4263">
          <cell r="A4263">
            <v>44127</v>
          </cell>
          <cell r="C4263" t="str">
            <v>enterectomy, resection of small intestine for congenital atresia, single</v>
          </cell>
          <cell r="D4263">
            <v>2218.7024999999999</v>
          </cell>
        </row>
        <row r="4264">
          <cell r="A4264">
            <v>44128</v>
          </cell>
          <cell r="C4264" t="str">
            <v>enterectomy, resection of small intestine for congenital atresia, single</v>
          </cell>
          <cell r="D4264">
            <v>197.08500000000001</v>
          </cell>
        </row>
        <row r="4265">
          <cell r="A4265">
            <v>44130</v>
          </cell>
          <cell r="C4265" t="str">
            <v>enteroenterostomy, anastomosis of intestine, with or without cutaneous</v>
          </cell>
          <cell r="D4265">
            <v>994.83299999999997</v>
          </cell>
        </row>
        <row r="4266">
          <cell r="A4266">
            <v>44139</v>
          </cell>
          <cell r="C4266" t="str">
            <v>mobilization (take-down) of splenic flexure performed in</v>
          </cell>
          <cell r="D4266">
            <v>98.195999999999998</v>
          </cell>
        </row>
        <row r="4267">
          <cell r="A4267">
            <v>44140</v>
          </cell>
          <cell r="C4267" t="str">
            <v>partial removal of colon</v>
          </cell>
          <cell r="D4267">
            <v>1048.971</v>
          </cell>
        </row>
        <row r="4268">
          <cell r="A4268">
            <v>44141</v>
          </cell>
          <cell r="C4268" t="str">
            <v>colectomy partial with cecostomy colostomy</v>
          </cell>
          <cell r="D4268">
            <v>1381.4010000000001</v>
          </cell>
        </row>
        <row r="4269">
          <cell r="A4269">
            <v>44143</v>
          </cell>
          <cell r="C4269" t="str">
            <v>colectomy partial with end colostomy closure dista</v>
          </cell>
          <cell r="D4269">
            <v>1292.5184999999999</v>
          </cell>
        </row>
        <row r="4270">
          <cell r="A4270">
            <v>44144</v>
          </cell>
          <cell r="C4270" t="str">
            <v>colectomy partial w/resec colos ileos mucofistula</v>
          </cell>
          <cell r="D4270">
            <v>1358.5740000000001</v>
          </cell>
        </row>
        <row r="4271">
          <cell r="A4271">
            <v>44145</v>
          </cell>
          <cell r="C4271" t="str">
            <v>partial removal of colon</v>
          </cell>
          <cell r="D4271">
            <v>1307.9849999999999</v>
          </cell>
        </row>
        <row r="4272">
          <cell r="A4272">
            <v>44146</v>
          </cell>
          <cell r="C4272" t="str">
            <v>colectomy partial w/coloproctostomy colostomy</v>
          </cell>
          <cell r="D4272">
            <v>1634.5875000000001</v>
          </cell>
        </row>
        <row r="4273">
          <cell r="A4273">
            <v>44147</v>
          </cell>
          <cell r="C4273" t="str">
            <v>colectomy partial abd and transanal approach</v>
          </cell>
          <cell r="D4273">
            <v>1476.1845000000001</v>
          </cell>
        </row>
        <row r="4274">
          <cell r="A4274">
            <v>44150</v>
          </cell>
          <cell r="C4274" t="str">
            <v>removal of colon</v>
          </cell>
          <cell r="D4274">
            <v>1431.9480000000001</v>
          </cell>
        </row>
        <row r="4275">
          <cell r="A4275">
            <v>44151</v>
          </cell>
          <cell r="C4275" t="str">
            <v>colectomy total with continent ileostomy</v>
          </cell>
          <cell r="D4275">
            <v>1637.9580000000001</v>
          </cell>
        </row>
        <row r="4276">
          <cell r="A4276">
            <v>44155</v>
          </cell>
          <cell r="C4276" t="str">
            <v>removal of colon</v>
          </cell>
          <cell r="D4276">
            <v>1605.114</v>
          </cell>
        </row>
        <row r="4277">
          <cell r="A4277">
            <v>44156</v>
          </cell>
          <cell r="C4277" t="str">
            <v>colectomy total abd w/ proctectomy w/ continent</v>
          </cell>
          <cell r="D4277">
            <v>1763.58</v>
          </cell>
        </row>
        <row r="4278">
          <cell r="A4278">
            <v>44157</v>
          </cell>
          <cell r="C4278" t="str">
            <v>colectomy, total, abdominal, with proctectomy; with ileoanal anastomosis,</v>
          </cell>
          <cell r="D4278">
            <v>1675.3064999999999</v>
          </cell>
        </row>
        <row r="4279">
          <cell r="A4279">
            <v>44158</v>
          </cell>
          <cell r="C4279" t="str">
            <v>colectomy, total, abdominal, with proctectomy; with ileoanal anastomosis,</v>
          </cell>
          <cell r="D4279">
            <v>1717.4010000000001</v>
          </cell>
        </row>
        <row r="4280">
          <cell r="A4280">
            <v>44160</v>
          </cell>
          <cell r="C4280" t="str">
            <v>colectomy, partial, with removal of terminal ileum with ileocolostomy</v>
          </cell>
          <cell r="D4280">
            <v>966.61950000000002</v>
          </cell>
        </row>
        <row r="4281">
          <cell r="A4281">
            <v>44202</v>
          </cell>
          <cell r="C4281" t="str">
            <v>laparoscopy, surgical; enterectomy, resection of small intestine, single</v>
          </cell>
          <cell r="D4281">
            <v>1085.6265000000001</v>
          </cell>
        </row>
        <row r="4282">
          <cell r="A4282">
            <v>44203</v>
          </cell>
          <cell r="C4282" t="str">
            <v>laparoscopy, surgical; each additional small intestine resection and</v>
          </cell>
          <cell r="D4282">
            <v>195.35249999999999</v>
          </cell>
        </row>
        <row r="4283">
          <cell r="A4283">
            <v>44204</v>
          </cell>
          <cell r="C4283" t="str">
            <v>laparoscopy, surgical; colectomy, partial, with anastomosis</v>
          </cell>
          <cell r="D4283">
            <v>1212.6344999999999</v>
          </cell>
        </row>
        <row r="4284">
          <cell r="A4284">
            <v>44205</v>
          </cell>
          <cell r="C4284" t="str">
            <v>laparoscopy, surgical; colectomy, partial, with removal of terminal ileum with</v>
          </cell>
          <cell r="D4284">
            <v>1058.652</v>
          </cell>
        </row>
        <row r="4285">
          <cell r="A4285">
            <v>44206</v>
          </cell>
          <cell r="C4285" t="str">
            <v>laparoscopy, surgical; colectomy, partial, with end colostomy and closure of</v>
          </cell>
          <cell r="D4285">
            <v>1375.5840000000001</v>
          </cell>
        </row>
        <row r="4286">
          <cell r="A4286">
            <v>44207</v>
          </cell>
          <cell r="C4286" t="str">
            <v>laparoscopy, surgical; colectomy, partial, with anastomosis, with</v>
          </cell>
          <cell r="D4286">
            <v>1446.1125</v>
          </cell>
        </row>
        <row r="4287">
          <cell r="A4287">
            <v>44208</v>
          </cell>
          <cell r="C4287" t="str">
            <v>laparoscopy, surgical; colectomy, partial, with anastomosis, with</v>
          </cell>
          <cell r="D4287">
            <v>1571.2304999999999</v>
          </cell>
        </row>
        <row r="4288">
          <cell r="A4288">
            <v>44210</v>
          </cell>
          <cell r="C4288" t="str">
            <v>laparoscopy, surgical; colectomy, total, abdominal, without proctectomy, with</v>
          </cell>
          <cell r="D4288">
            <v>1403.829</v>
          </cell>
        </row>
        <row r="4289">
          <cell r="A4289">
            <v>44211</v>
          </cell>
          <cell r="C4289" t="str">
            <v>laparoscopy, surgical; colectomy, total, abdominal, with proctectomy, with</v>
          </cell>
          <cell r="D4289">
            <v>1723.6485</v>
          </cell>
        </row>
        <row r="4290">
          <cell r="A4290">
            <v>44212</v>
          </cell>
          <cell r="C4290" t="str">
            <v>laparoscopy, surgical; colectomy, total, abdominal, with proctectomy, with</v>
          </cell>
          <cell r="D4290">
            <v>1616.4435000000001</v>
          </cell>
        </row>
        <row r="4291">
          <cell r="A4291">
            <v>44300</v>
          </cell>
          <cell r="C4291" t="str">
            <v>surgical opening of bowel</v>
          </cell>
          <cell r="D4291">
            <v>652.70100000000002</v>
          </cell>
        </row>
        <row r="4292">
          <cell r="A4292">
            <v>44310</v>
          </cell>
          <cell r="C4292" t="str">
            <v>ileostomy or jejunostomy, non-tube</v>
          </cell>
          <cell r="D4292">
            <v>816.79499999999996</v>
          </cell>
        </row>
        <row r="4293">
          <cell r="A4293">
            <v>44312</v>
          </cell>
          <cell r="C4293" t="str">
            <v>repair small bowel opening</v>
          </cell>
          <cell r="D4293">
            <v>463.55399999999997</v>
          </cell>
        </row>
        <row r="4294">
          <cell r="A4294">
            <v>44314</v>
          </cell>
          <cell r="C4294" t="str">
            <v>repair small bowel opening</v>
          </cell>
          <cell r="D4294">
            <v>790.27200000000005</v>
          </cell>
        </row>
        <row r="4295">
          <cell r="A4295">
            <v>44316</v>
          </cell>
          <cell r="C4295" t="str">
            <v>continent ileostomy</v>
          </cell>
          <cell r="D4295">
            <v>1083.0329999999999</v>
          </cell>
        </row>
        <row r="4296">
          <cell r="A4296">
            <v>44320</v>
          </cell>
          <cell r="C4296" t="str">
            <v>colostomy or skin level cecostomy;</v>
          </cell>
          <cell r="D4296">
            <v>931.22400000000005</v>
          </cell>
        </row>
        <row r="4297">
          <cell r="A4297">
            <v>44322</v>
          </cell>
          <cell r="C4297" t="str">
            <v>colostomy or skin level cecostomy; with multiple biopsies (eg, for congenital</v>
          </cell>
          <cell r="D4297">
            <v>735.93449999999996</v>
          </cell>
        </row>
        <row r="4298">
          <cell r="A4298">
            <v>44340</v>
          </cell>
          <cell r="C4298" t="str">
            <v>amb surg revision colostomy simple</v>
          </cell>
          <cell r="D4298">
            <v>466.00049999999999</v>
          </cell>
        </row>
        <row r="4299">
          <cell r="A4299">
            <v>44345</v>
          </cell>
          <cell r="C4299" t="str">
            <v>revision of colostomy, complicated</v>
          </cell>
          <cell r="D4299">
            <v>814.72649999999999</v>
          </cell>
        </row>
        <row r="4300">
          <cell r="A4300">
            <v>44346</v>
          </cell>
          <cell r="C4300" t="str">
            <v>revise colostomy w/ repair paracolostomy hernia</v>
          </cell>
          <cell r="D4300">
            <v>915.10649999999998</v>
          </cell>
        </row>
        <row r="4301">
          <cell r="A4301">
            <v>44360</v>
          </cell>
          <cell r="C4301" t="str">
            <v>sm intestine-endoscopy/enteroscopy diagnostic</v>
          </cell>
          <cell r="D4301">
            <v>132.34200000000001</v>
          </cell>
        </row>
        <row r="4302">
          <cell r="A4302">
            <v>44361</v>
          </cell>
          <cell r="C4302" t="str">
            <v>sm intest endoscopy enteroscopy w/biop collec spec</v>
          </cell>
          <cell r="D4302">
            <v>145.86600000000001</v>
          </cell>
        </row>
        <row r="4303">
          <cell r="A4303">
            <v>44363</v>
          </cell>
          <cell r="C4303" t="str">
            <v>sm intest endoscopy enteroscopy w/removal f/b</v>
          </cell>
          <cell r="D4303">
            <v>172.86150000000001</v>
          </cell>
        </row>
        <row r="4304">
          <cell r="A4304">
            <v>44364</v>
          </cell>
          <cell r="C4304" t="str">
            <v>sm intest endoscopy enteroscopy w/remov polyps</v>
          </cell>
          <cell r="D4304">
            <v>186.16499999999999</v>
          </cell>
        </row>
        <row r="4305">
          <cell r="A4305">
            <v>44365</v>
          </cell>
          <cell r="C4305" t="str">
            <v>small intestinal endoscopy, enteroscopy beyond second portion</v>
          </cell>
          <cell r="D4305">
            <v>165.74250000000001</v>
          </cell>
        </row>
        <row r="4306">
          <cell r="A4306">
            <v>44366</v>
          </cell>
          <cell r="C4306" t="str">
            <v>small intestinal endoscopy, enteroscopy beyond second portion of duodenum, not</v>
          </cell>
          <cell r="D4306">
            <v>219.429</v>
          </cell>
        </row>
        <row r="4307">
          <cell r="A4307">
            <v>44369</v>
          </cell>
          <cell r="C4307" t="str">
            <v>sm intest endoscopy for ablation tumor/lesion</v>
          </cell>
          <cell r="D4307">
            <v>224.154</v>
          </cell>
        </row>
        <row r="4308">
          <cell r="A4308">
            <v>44370</v>
          </cell>
          <cell r="C4308" t="str">
            <v>small intestinal endoscopy, enteroscopy beyond second portion of duodenum, not</v>
          </cell>
          <cell r="D4308">
            <v>241.416</v>
          </cell>
        </row>
        <row r="4309">
          <cell r="A4309">
            <v>44372</v>
          </cell>
          <cell r="C4309" t="str">
            <v>small intest endo entero placement j tube</v>
          </cell>
          <cell r="D4309">
            <v>213.696</v>
          </cell>
        </row>
        <row r="4310">
          <cell r="A4310">
            <v>44373</v>
          </cell>
          <cell r="C4310" t="str">
            <v>small int endoscopy conversion of gtube to jtube</v>
          </cell>
          <cell r="D4310">
            <v>172.86150000000001</v>
          </cell>
        </row>
        <row r="4311">
          <cell r="A4311">
            <v>44376</v>
          </cell>
          <cell r="C4311" t="str">
            <v>small intestinal endoscopy, enteroscopy beyond second portion</v>
          </cell>
          <cell r="D4311">
            <v>255.70650000000001</v>
          </cell>
        </row>
        <row r="4312">
          <cell r="A4312">
            <v>44377</v>
          </cell>
          <cell r="C4312" t="str">
            <v>small intestinal endoscopy, enteroscopy beyond second portion</v>
          </cell>
          <cell r="D4312">
            <v>271.089</v>
          </cell>
        </row>
        <row r="4313">
          <cell r="A4313">
            <v>44378</v>
          </cell>
          <cell r="C4313" t="str">
            <v>small intestinal endoscopy, enteroscopy beyond second portion of duodenum,</v>
          </cell>
          <cell r="D4313">
            <v>347.76</v>
          </cell>
        </row>
        <row r="4314">
          <cell r="A4314">
            <v>44379</v>
          </cell>
          <cell r="C4314" t="str">
            <v>small intestinal endoscopy, enteroscopy beyond second portion of duodenum,</v>
          </cell>
          <cell r="D4314">
            <v>368.55</v>
          </cell>
        </row>
        <row r="4315">
          <cell r="A4315">
            <v>44380</v>
          </cell>
          <cell r="C4315" t="str">
            <v>fiberoptic ileoscopy via stoma</v>
          </cell>
          <cell r="D4315">
            <v>57.54</v>
          </cell>
        </row>
        <row r="4316">
          <cell r="A4316">
            <v>44382</v>
          </cell>
          <cell r="C4316" t="str">
            <v>ileoscopy, through stoma; with biopsy, single or multiple</v>
          </cell>
          <cell r="D4316">
            <v>69.205500000000001</v>
          </cell>
        </row>
        <row r="4317">
          <cell r="A4317">
            <v>44385</v>
          </cell>
          <cell r="C4317" t="str">
            <v>endoscopic evaluation of small intestinal (abdominal or pelvic) pouch;</v>
          </cell>
          <cell r="D4317">
            <v>88.735500000000002</v>
          </cell>
        </row>
        <row r="4318">
          <cell r="A4318">
            <v>44386</v>
          </cell>
          <cell r="C4318" t="str">
            <v>endoscopic evaluation of small intestinal (abdominal or pelvic) pouch;</v>
          </cell>
          <cell r="D4318">
            <v>104.139</v>
          </cell>
        </row>
        <row r="4319">
          <cell r="A4319">
            <v>44388</v>
          </cell>
          <cell r="C4319" t="str">
            <v>colonoscopy through stoma; diagnostic, with or without collection of</v>
          </cell>
          <cell r="D4319">
            <v>138.2955</v>
          </cell>
        </row>
        <row r="4320">
          <cell r="A4320">
            <v>44389</v>
          </cell>
          <cell r="C4320" t="str">
            <v>colonoscopy through stoma; with biopsy, single or multiple</v>
          </cell>
          <cell r="D4320">
            <v>154.41300000000001</v>
          </cell>
        </row>
        <row r="4321">
          <cell r="A4321">
            <v>44390</v>
          </cell>
          <cell r="C4321" t="str">
            <v>fiberoptic colonoscopy w removal foreign body</v>
          </cell>
          <cell r="D4321">
            <v>185.304</v>
          </cell>
        </row>
        <row r="4322">
          <cell r="A4322">
            <v>44391</v>
          </cell>
          <cell r="C4322" t="str">
            <v>colonoscopy through stoma; with control of bleeding (eg, injection, bipolar</v>
          </cell>
          <cell r="D4322">
            <v>211.14449999999999</v>
          </cell>
        </row>
        <row r="4323">
          <cell r="A4323">
            <v>44392</v>
          </cell>
          <cell r="C4323" t="str">
            <v>colonoscopy through stoma; with removal of tumor(s), polyp(s), or other</v>
          </cell>
          <cell r="D4323">
            <v>182.364</v>
          </cell>
        </row>
        <row r="4324">
          <cell r="A4324">
            <v>44394</v>
          </cell>
          <cell r="C4324" t="str">
            <v>colonoscopy through stoma;</v>
          </cell>
          <cell r="D4324">
            <v>214.977</v>
          </cell>
        </row>
        <row r="4325">
          <cell r="A4325">
            <v>44500</v>
          </cell>
          <cell r="C4325" t="str">
            <v>introduction of long gastrointestinal tube (eg, miller-abbott)</v>
          </cell>
          <cell r="D4325">
            <v>22.1235</v>
          </cell>
        </row>
        <row r="4326">
          <cell r="A4326">
            <v>44602</v>
          </cell>
          <cell r="C4326" t="str">
            <v>suture of small intestine (enterorrhaphy) for perforated ulcer,</v>
          </cell>
          <cell r="D4326">
            <v>1079.6205</v>
          </cell>
        </row>
        <row r="4327">
          <cell r="A4327">
            <v>44603</v>
          </cell>
          <cell r="C4327" t="str">
            <v>suture of small intestine (enterorrhaphy) for perforated ulcer,</v>
          </cell>
          <cell r="D4327">
            <v>1237.1099999999999</v>
          </cell>
        </row>
        <row r="4328">
          <cell r="A4328">
            <v>44604</v>
          </cell>
          <cell r="C4328" t="str">
            <v>suture of large intestine (colorrhaphy) for perforated ulcer,</v>
          </cell>
          <cell r="D4328">
            <v>828.77549999999997</v>
          </cell>
        </row>
        <row r="4329">
          <cell r="A4329">
            <v>44605</v>
          </cell>
          <cell r="C4329" t="str">
            <v>repair bowel lesion</v>
          </cell>
          <cell r="D4329">
            <v>1021.482</v>
          </cell>
        </row>
        <row r="4330">
          <cell r="A4330">
            <v>44615</v>
          </cell>
          <cell r="C4330" t="str">
            <v>intestinal stricturoplasty (enterotomy and enterorrhaphy) with</v>
          </cell>
          <cell r="D4330">
            <v>841.41750000000002</v>
          </cell>
        </row>
        <row r="4331">
          <cell r="A4331">
            <v>44620</v>
          </cell>
          <cell r="C4331" t="str">
            <v>repair bowel opening</v>
          </cell>
          <cell r="D4331">
            <v>671.64300000000003</v>
          </cell>
        </row>
        <row r="4332">
          <cell r="A4332">
            <v>44625</v>
          </cell>
          <cell r="C4332" t="str">
            <v>closure of enterostomy, large or small intestine; with resection and</v>
          </cell>
          <cell r="D4332">
            <v>795.82650000000001</v>
          </cell>
        </row>
        <row r="4333">
          <cell r="A4333">
            <v>44626</v>
          </cell>
          <cell r="C4333" t="str">
            <v>closure of enterostomy, large or small intestine; with resection and colorectal</v>
          </cell>
          <cell r="D4333">
            <v>1266.3525</v>
          </cell>
        </row>
        <row r="4334">
          <cell r="A4334">
            <v>44640</v>
          </cell>
          <cell r="C4334" t="str">
            <v>repair bowel-skin fistula</v>
          </cell>
          <cell r="D4334">
            <v>1104.4635000000001</v>
          </cell>
        </row>
        <row r="4335">
          <cell r="A4335">
            <v>44650</v>
          </cell>
          <cell r="C4335" t="str">
            <v>repair bowel fistula</v>
          </cell>
          <cell r="D4335">
            <v>1148.595</v>
          </cell>
        </row>
        <row r="4336">
          <cell r="A4336">
            <v>44660</v>
          </cell>
          <cell r="C4336" t="str">
            <v>repair bowel-bladder fistula</v>
          </cell>
          <cell r="D4336">
            <v>1112.8844999999999</v>
          </cell>
        </row>
        <row r="4337">
          <cell r="A4337">
            <v>44661</v>
          </cell>
          <cell r="C4337" t="str">
            <v>closure of enterovesical fistula; with intestine and/or bladder resection</v>
          </cell>
          <cell r="D4337">
            <v>1248.4815000000001</v>
          </cell>
        </row>
        <row r="4338">
          <cell r="A4338">
            <v>44680</v>
          </cell>
          <cell r="C4338" t="str">
            <v>surgical folding intestine</v>
          </cell>
          <cell r="D4338">
            <v>830.99099999999999</v>
          </cell>
        </row>
        <row r="4339">
          <cell r="A4339">
            <v>44700</v>
          </cell>
          <cell r="C4339" t="str">
            <v>exclusion of small intestine from pelvis by mesh or other prosthesis, or native</v>
          </cell>
          <cell r="D4339">
            <v>804.68849999999998</v>
          </cell>
        </row>
        <row r="4340">
          <cell r="A4340">
            <v>44701</v>
          </cell>
          <cell r="C4340" t="str">
            <v>intraoperative colonic lavage (list separately in addition to code for primary</v>
          </cell>
          <cell r="D4340">
            <v>135.8175</v>
          </cell>
        </row>
        <row r="4341">
          <cell r="A4341">
            <v>44800</v>
          </cell>
          <cell r="C4341" t="str">
            <v>excision bowel pouch</v>
          </cell>
          <cell r="D4341">
            <v>590.39400000000001</v>
          </cell>
        </row>
        <row r="4342">
          <cell r="A4342">
            <v>44820</v>
          </cell>
          <cell r="C4342" t="str">
            <v>excision mesentery lesion</v>
          </cell>
          <cell r="D4342">
            <v>652.75350000000003</v>
          </cell>
        </row>
        <row r="4343">
          <cell r="A4343">
            <v>44850</v>
          </cell>
          <cell r="C4343" t="str">
            <v>repair of mesentery</v>
          </cell>
          <cell r="D4343">
            <v>575.92499999999995</v>
          </cell>
        </row>
        <row r="4344">
          <cell r="A4344">
            <v>44900</v>
          </cell>
          <cell r="C4344" t="str">
            <v>incision and drainage of appendiceal abscess; open</v>
          </cell>
          <cell r="D4344">
            <v>590.23649999999998</v>
          </cell>
        </row>
        <row r="4345">
          <cell r="A4345">
            <v>44950</v>
          </cell>
          <cell r="C4345" t="str">
            <v>appendectomy</v>
          </cell>
          <cell r="D4345">
            <v>499.99950000000001</v>
          </cell>
        </row>
        <row r="4346">
          <cell r="A4346">
            <v>44955</v>
          </cell>
          <cell r="C4346" t="str">
            <v>appendectomy; when done for indicated purpose at time of other major procedure</v>
          </cell>
          <cell r="D4346">
            <v>68.176500000000004</v>
          </cell>
        </row>
        <row r="4347">
          <cell r="A4347">
            <v>44960</v>
          </cell>
          <cell r="C4347" t="str">
            <v>appendectomy for rupt appen w/abscess or generaliz</v>
          </cell>
          <cell r="D4347">
            <v>673.61699999999996</v>
          </cell>
        </row>
        <row r="4348">
          <cell r="A4348">
            <v>44970</v>
          </cell>
          <cell r="C4348" t="str">
            <v>laparoscopy, surgical, appendectomy</v>
          </cell>
          <cell r="D4348">
            <v>459.08100000000002</v>
          </cell>
        </row>
        <row r="4349">
          <cell r="A4349">
            <v>45000</v>
          </cell>
          <cell r="C4349" t="str">
            <v>transrectal drainage of pelvic abscess</v>
          </cell>
          <cell r="D4349">
            <v>320.06099999999998</v>
          </cell>
        </row>
        <row r="4350">
          <cell r="A4350">
            <v>45005</v>
          </cell>
          <cell r="C4350" t="str">
            <v>amb surg incision and drainage submucous abscess</v>
          </cell>
          <cell r="D4350">
            <v>118.51349999999999</v>
          </cell>
        </row>
        <row r="4351">
          <cell r="A4351">
            <v>45020</v>
          </cell>
          <cell r="C4351" t="str">
            <v>drainage of rectal abscess</v>
          </cell>
          <cell r="D4351">
            <v>418.22550000000001</v>
          </cell>
        </row>
        <row r="4352">
          <cell r="A4352">
            <v>45100</v>
          </cell>
          <cell r="C4352" t="str">
            <v>biopsy of rectum</v>
          </cell>
          <cell r="D4352">
            <v>221.74950000000001</v>
          </cell>
        </row>
        <row r="4353">
          <cell r="A4353">
            <v>45108</v>
          </cell>
          <cell r="C4353" t="str">
            <v>anorectal myomectomy</v>
          </cell>
          <cell r="D4353">
            <v>270.21749999999997</v>
          </cell>
        </row>
        <row r="4354">
          <cell r="A4354">
            <v>45110</v>
          </cell>
          <cell r="C4354" t="str">
            <v>proctectomy; complete, combined abdominoperineal, with colostomy</v>
          </cell>
          <cell r="D4354">
            <v>1444.2539999999999</v>
          </cell>
        </row>
        <row r="4355">
          <cell r="A4355">
            <v>45111</v>
          </cell>
          <cell r="C4355" t="str">
            <v>proctectomy; partial resection of rectum, transabdominal approach</v>
          </cell>
          <cell r="D4355">
            <v>848.22149999999999</v>
          </cell>
        </row>
        <row r="4356">
          <cell r="A4356">
            <v>45112</v>
          </cell>
          <cell r="C4356" t="str">
            <v>proctectomy, combined abdominoperineal, pull-through procedure (eg, colo-anal</v>
          </cell>
          <cell r="D4356">
            <v>1491.4725000000001</v>
          </cell>
        </row>
        <row r="4357">
          <cell r="A4357">
            <v>45113</v>
          </cell>
          <cell r="C4357" t="str">
            <v>proctectomy, partial, with rectal mucosectomy, ileoanal</v>
          </cell>
          <cell r="D4357">
            <v>1527.9390000000001</v>
          </cell>
        </row>
        <row r="4358">
          <cell r="A4358">
            <v>45114</v>
          </cell>
          <cell r="C4358" t="str">
            <v>proctectomy, partial, with anastomosis; abdominal and transsacral approach</v>
          </cell>
          <cell r="D4358">
            <v>1396.248</v>
          </cell>
        </row>
        <row r="4359">
          <cell r="A4359">
            <v>45116</v>
          </cell>
          <cell r="C4359" t="str">
            <v>partial removal of rectum</v>
          </cell>
          <cell r="D4359">
            <v>1254.5925</v>
          </cell>
        </row>
        <row r="4360">
          <cell r="A4360">
            <v>45119</v>
          </cell>
          <cell r="C4360" t="str">
            <v>proctectomy, combined abdominoperineal pull-through procedure (eg, colo-anal</v>
          </cell>
          <cell r="D4360">
            <v>1530.4275</v>
          </cell>
        </row>
        <row r="4361">
          <cell r="A4361">
            <v>45120</v>
          </cell>
          <cell r="C4361" t="str">
            <v>proctectomy, complete (for congenital megacolon), abdominal and perineal</v>
          </cell>
          <cell r="D4361">
            <v>1222.4100000000001</v>
          </cell>
        </row>
        <row r="4362">
          <cell r="A4362">
            <v>45121</v>
          </cell>
          <cell r="C4362" t="str">
            <v>proctectomy, complete (for congenital megacolon), abdominal and perineal</v>
          </cell>
          <cell r="D4362">
            <v>1338.0150000000001</v>
          </cell>
        </row>
        <row r="4363">
          <cell r="A4363">
            <v>45123</v>
          </cell>
          <cell r="C4363" t="str">
            <v>proctectomy, partial, without anastomosis, perineal approach</v>
          </cell>
          <cell r="D4363">
            <v>867.03750000000002</v>
          </cell>
        </row>
        <row r="4364">
          <cell r="A4364">
            <v>45126</v>
          </cell>
          <cell r="C4364" t="str">
            <v>pelvic exenteration for colorectal malignancy, with proctectomy (with or</v>
          </cell>
          <cell r="D4364">
            <v>2260.692</v>
          </cell>
        </row>
        <row r="4365">
          <cell r="A4365">
            <v>45130</v>
          </cell>
          <cell r="C4365" t="str">
            <v>excision of rectal prolapse</v>
          </cell>
          <cell r="D4365">
            <v>848.02200000000005</v>
          </cell>
        </row>
        <row r="4366">
          <cell r="A4366">
            <v>45135</v>
          </cell>
          <cell r="C4366" t="str">
            <v>excision of rectal prolapse</v>
          </cell>
          <cell r="D4366">
            <v>1037.9145000000001</v>
          </cell>
        </row>
        <row r="4367">
          <cell r="A4367">
            <v>45136</v>
          </cell>
          <cell r="C4367" t="str">
            <v>excision of ileoanal reservoir with ileostomy</v>
          </cell>
          <cell r="D4367">
            <v>1436.82</v>
          </cell>
        </row>
        <row r="4368">
          <cell r="A4368">
            <v>45150</v>
          </cell>
          <cell r="C4368" t="str">
            <v>excision rectal stricture</v>
          </cell>
          <cell r="D4368">
            <v>307.55549999999999</v>
          </cell>
        </row>
        <row r="4369">
          <cell r="A4369">
            <v>45160</v>
          </cell>
          <cell r="C4369" t="str">
            <v>excision of rectal lesion</v>
          </cell>
          <cell r="D4369">
            <v>770.78399999999999</v>
          </cell>
        </row>
        <row r="4370">
          <cell r="A4370">
            <v>45190</v>
          </cell>
          <cell r="C4370" t="str">
            <v>destruction of rectal tumor (eg, electrodessication, electrosurgery, laser</v>
          </cell>
          <cell r="D4370">
            <v>522.95249999999999</v>
          </cell>
        </row>
        <row r="4371">
          <cell r="A4371">
            <v>45300</v>
          </cell>
          <cell r="C4371" t="str">
            <v>amb surg proctosigmoidoscopy diagnostic</v>
          </cell>
          <cell r="D4371">
            <v>39.7425</v>
          </cell>
        </row>
        <row r="4372">
          <cell r="A4372">
            <v>45303</v>
          </cell>
          <cell r="C4372" t="str">
            <v>proctosigmoidoscopy, rigid; with dilation (eg, balloon, guide wire, bougie)</v>
          </cell>
          <cell r="D4372">
            <v>68.008499999999998</v>
          </cell>
        </row>
        <row r="4373">
          <cell r="A4373">
            <v>45305</v>
          </cell>
          <cell r="C4373" t="str">
            <v>amb surg proctosigmoidoscopy with biopsy</v>
          </cell>
          <cell r="D4373">
            <v>61.078499999999998</v>
          </cell>
        </row>
        <row r="4374">
          <cell r="A4374">
            <v>45307</v>
          </cell>
          <cell r="C4374" t="str">
            <v>proctosigm w/removal of foreign body</v>
          </cell>
          <cell r="D4374">
            <v>77.322000000000003</v>
          </cell>
        </row>
        <row r="4375">
          <cell r="A4375">
            <v>45308</v>
          </cell>
          <cell r="C4375" t="str">
            <v>proctosigmoidoscopy, rigid;</v>
          </cell>
          <cell r="D4375">
            <v>65.561999999999998</v>
          </cell>
        </row>
        <row r="4376">
          <cell r="A4376">
            <v>45309</v>
          </cell>
          <cell r="C4376" t="str">
            <v>proctosigmoidoscopy, rigid;</v>
          </cell>
          <cell r="D4376">
            <v>76.082999999999998</v>
          </cell>
        </row>
        <row r="4377">
          <cell r="A4377">
            <v>45315</v>
          </cell>
          <cell r="C4377" t="str">
            <v>amb surg proctosigmoidoscopy w removal excrescence</v>
          </cell>
          <cell r="D4377">
            <v>86.572500000000005</v>
          </cell>
        </row>
        <row r="4378">
          <cell r="A4378">
            <v>45317</v>
          </cell>
          <cell r="C4378" t="str">
            <v>proctosigmoidoscopy, rigid; with control of bleeding (eg, injection, bipolar</v>
          </cell>
          <cell r="D4378">
            <v>91.308000000000007</v>
          </cell>
        </row>
        <row r="4379">
          <cell r="A4379">
            <v>45320</v>
          </cell>
          <cell r="C4379" t="str">
            <v>proctosigmoidoscopy for ablation of tumor</v>
          </cell>
          <cell r="D4379">
            <v>86.73</v>
          </cell>
        </row>
        <row r="4380">
          <cell r="A4380">
            <v>45321</v>
          </cell>
          <cell r="C4380" t="str">
            <v>proctosigmoidoscopy for decompression of volvulus</v>
          </cell>
          <cell r="D4380">
            <v>83.915999999999997</v>
          </cell>
        </row>
        <row r="4381">
          <cell r="A4381">
            <v>45327</v>
          </cell>
          <cell r="C4381" t="str">
            <v>proctosigmoidoscopy, rigid; with transendoscopic stent placement (includes</v>
          </cell>
          <cell r="D4381">
            <v>97.870500000000007</v>
          </cell>
        </row>
        <row r="4382">
          <cell r="A4382">
            <v>45330</v>
          </cell>
          <cell r="C4382" t="str">
            <v>sigmoidoscopy, flexible; diagnostic, with or without collection of specimen(s)</v>
          </cell>
          <cell r="D4382">
            <v>51.261000000000003</v>
          </cell>
        </row>
        <row r="4383">
          <cell r="A4383">
            <v>45331</v>
          </cell>
          <cell r="C4383" t="str">
            <v>sigmoidoscopy, flexible; with biopsy, single or multiple</v>
          </cell>
          <cell r="D4383">
            <v>62.233499999999999</v>
          </cell>
        </row>
        <row r="4384">
          <cell r="A4384">
            <v>45332</v>
          </cell>
          <cell r="C4384" t="str">
            <v>sigmoidoscopy w/removal of foreign body</v>
          </cell>
          <cell r="D4384">
            <v>91.297499999999999</v>
          </cell>
        </row>
        <row r="4385">
          <cell r="A4385">
            <v>45333</v>
          </cell>
          <cell r="C4385" t="str">
            <v>sigmoidoscopy, flexible; with removal of tumor(s), polyp(s), or other lesion(s)</v>
          </cell>
          <cell r="D4385">
            <v>90.793499999999995</v>
          </cell>
        </row>
        <row r="4386">
          <cell r="A4386">
            <v>45334</v>
          </cell>
          <cell r="C4386" t="str">
            <v>sigmoidoscopy, flexible; with control of bleeding (eg, injection, bipolar</v>
          </cell>
          <cell r="D4386">
            <v>137.74950000000001</v>
          </cell>
        </row>
        <row r="4387">
          <cell r="A4387">
            <v>45335</v>
          </cell>
          <cell r="C4387" t="str">
            <v>sigmoidoscopy, flexible; with directed submucosal injection(s), any substance</v>
          </cell>
          <cell r="D4387">
            <v>75.820499999999996</v>
          </cell>
        </row>
        <row r="4388">
          <cell r="A4388">
            <v>45337</v>
          </cell>
          <cell r="C4388" t="str">
            <v>amb surg-sigmoidoscopy for decompression volvulus</v>
          </cell>
          <cell r="D4388">
            <v>117.9675</v>
          </cell>
        </row>
        <row r="4389">
          <cell r="A4389">
            <v>45338</v>
          </cell>
          <cell r="C4389" t="str">
            <v>sigmoidoscopy, flexible;</v>
          </cell>
          <cell r="D4389">
            <v>118.104</v>
          </cell>
        </row>
        <row r="4390">
          <cell r="A4390">
            <v>45340</v>
          </cell>
          <cell r="C4390" t="str">
            <v>sigmoidoscopy, flexible; with dilation by balloon, 1 or more strictures</v>
          </cell>
          <cell r="D4390">
            <v>95.581500000000005</v>
          </cell>
        </row>
        <row r="4391">
          <cell r="A4391">
            <v>45341</v>
          </cell>
          <cell r="C4391" t="str">
            <v>sigmoidoscopy, flexible; with endoscopic ultrasound examination</v>
          </cell>
          <cell r="D4391">
            <v>131.46</v>
          </cell>
        </row>
        <row r="4392">
          <cell r="A4392">
            <v>45342</v>
          </cell>
          <cell r="C4392" t="str">
            <v>sigmoidoscopy, flexible; with transendoscopic ultrasound guided intramural or</v>
          </cell>
          <cell r="D4392">
            <v>201.20099999999999</v>
          </cell>
        </row>
        <row r="4393">
          <cell r="A4393">
            <v>45378</v>
          </cell>
          <cell r="C4393" t="str">
            <v>amb surg colonoscopy ascending colon</v>
          </cell>
          <cell r="D4393">
            <v>180.93600000000001</v>
          </cell>
        </row>
        <row r="4394">
          <cell r="A4394">
            <v>45379</v>
          </cell>
          <cell r="C4394" t="str">
            <v>colonoscopy fiberoptic beyond splenic flex w/re fb</v>
          </cell>
          <cell r="D4394">
            <v>226.71600000000001</v>
          </cell>
        </row>
        <row r="4395">
          <cell r="A4395">
            <v>45380</v>
          </cell>
          <cell r="C4395" t="str">
            <v>amb surg colonoscopy ascending colon with biopsy</v>
          </cell>
          <cell r="D4395">
            <v>218.01150000000001</v>
          </cell>
        </row>
        <row r="4396">
          <cell r="A4396">
            <v>45381</v>
          </cell>
          <cell r="C4396" t="str">
            <v>colonoscopy flexible proximal to splenic flexure w directed submucosal injection</v>
          </cell>
          <cell r="D4396">
            <v>206.38800000000001</v>
          </cell>
        </row>
        <row r="4397">
          <cell r="A4397">
            <v>45382</v>
          </cell>
          <cell r="C4397" t="str">
            <v>colonoscopy, flexible, proximal to splenic flexure; with control of bleeding</v>
          </cell>
          <cell r="D4397">
            <v>278.649</v>
          </cell>
        </row>
        <row r="4398">
          <cell r="A4398">
            <v>45384</v>
          </cell>
          <cell r="C4398" t="str">
            <v>colonoscopy, flexible, proximal to splenic flexure;</v>
          </cell>
          <cell r="D4398">
            <v>226.53749999999999</v>
          </cell>
        </row>
        <row r="4399">
          <cell r="A4399">
            <v>45385</v>
          </cell>
          <cell r="C4399" t="str">
            <v>amb surg colonoscopy ascending colon w polypectomy</v>
          </cell>
          <cell r="D4399">
            <v>258.846</v>
          </cell>
        </row>
        <row r="4400">
          <cell r="A4400">
            <v>45386</v>
          </cell>
          <cell r="C4400" t="str">
            <v>colonoscopy flexible proximal to splenic flexure w dilation by balloon 1 or more</v>
          </cell>
          <cell r="D4400">
            <v>222.51599999999999</v>
          </cell>
        </row>
        <row r="4401">
          <cell r="A4401">
            <v>45391</v>
          </cell>
          <cell r="C4401" t="str">
            <v>colonoscopy, flexible, proximal to splenic flexure; with endoscopic ultrasound</v>
          </cell>
          <cell r="D4401">
            <v>250.45650000000001</v>
          </cell>
        </row>
        <row r="4402">
          <cell r="A4402">
            <v>45392</v>
          </cell>
          <cell r="C4402" t="str">
            <v>colonoscopy, flexible, proximal to splenic flexure; with transendoscopic</v>
          </cell>
          <cell r="D4402">
            <v>317.00549999999998</v>
          </cell>
        </row>
        <row r="4403">
          <cell r="A4403">
            <v>45500</v>
          </cell>
          <cell r="C4403" t="str">
            <v>repair of rectum</v>
          </cell>
          <cell r="D4403">
            <v>394.99950000000001</v>
          </cell>
        </row>
        <row r="4404">
          <cell r="A4404">
            <v>45505</v>
          </cell>
          <cell r="C4404" t="str">
            <v>repair of rectum</v>
          </cell>
          <cell r="D4404">
            <v>432.88350000000003</v>
          </cell>
        </row>
        <row r="4405">
          <cell r="A4405">
            <v>45520</v>
          </cell>
          <cell r="C4405" t="str">
            <v>treatment of rectal prolapse</v>
          </cell>
          <cell r="D4405">
            <v>30.544499999999999</v>
          </cell>
        </row>
        <row r="4406">
          <cell r="A4406">
            <v>45540</v>
          </cell>
          <cell r="C4406" t="str">
            <v>proctopexy (eg, for prolapse); abdominal approach</v>
          </cell>
          <cell r="D4406">
            <v>832.15650000000005</v>
          </cell>
        </row>
        <row r="4407">
          <cell r="A4407">
            <v>45541</v>
          </cell>
          <cell r="C4407" t="str">
            <v>proctopexy for prolapse perineal approach</v>
          </cell>
          <cell r="D4407">
            <v>713.65350000000001</v>
          </cell>
        </row>
        <row r="4408">
          <cell r="A4408">
            <v>45550</v>
          </cell>
          <cell r="C4408" t="str">
            <v>proctopexy (eg, for prolapse); with sigmoid resection, abdominal approach</v>
          </cell>
          <cell r="D4408">
            <v>1144.2795000000001</v>
          </cell>
        </row>
        <row r="4409">
          <cell r="A4409">
            <v>45560</v>
          </cell>
          <cell r="C4409" t="str">
            <v>repair rectocele separate procedure</v>
          </cell>
          <cell r="D4409">
            <v>564.4905</v>
          </cell>
        </row>
        <row r="4410">
          <cell r="A4410">
            <v>45562</v>
          </cell>
          <cell r="C4410" t="str">
            <v>exploration, repair, and presacral drainage for rectal injury;</v>
          </cell>
          <cell r="D4410">
            <v>865.97699999999998</v>
          </cell>
        </row>
        <row r="4411">
          <cell r="A4411">
            <v>45563</v>
          </cell>
          <cell r="C4411" t="str">
            <v>exploration, repair, and presacral drainage for rectal injury;</v>
          </cell>
          <cell r="D4411">
            <v>1255.1595</v>
          </cell>
        </row>
        <row r="4412">
          <cell r="A4412">
            <v>45800</v>
          </cell>
          <cell r="C4412" t="str">
            <v>repair rectobladder fistula</v>
          </cell>
          <cell r="D4412">
            <v>972.73050000000001</v>
          </cell>
        </row>
        <row r="4413">
          <cell r="A4413">
            <v>45805</v>
          </cell>
          <cell r="C4413" t="str">
            <v>repair rectobladder fistula</v>
          </cell>
          <cell r="D4413">
            <v>1099.6334999999999</v>
          </cell>
        </row>
        <row r="4414">
          <cell r="A4414">
            <v>45820</v>
          </cell>
          <cell r="C4414" t="str">
            <v>repair rectourethral fistula</v>
          </cell>
          <cell r="D4414">
            <v>966.15750000000003</v>
          </cell>
        </row>
        <row r="4415">
          <cell r="A4415">
            <v>45825</v>
          </cell>
          <cell r="C4415" t="str">
            <v>repair rectourethral fistula</v>
          </cell>
          <cell r="D4415">
            <v>1162.4760000000001</v>
          </cell>
        </row>
        <row r="4416">
          <cell r="A4416">
            <v>45900</v>
          </cell>
          <cell r="C4416" t="str">
            <v>reduction of procidentia (separate procedure) under anesthesia</v>
          </cell>
          <cell r="D4416">
            <v>152.79599999999999</v>
          </cell>
        </row>
        <row r="4417">
          <cell r="A4417">
            <v>45905</v>
          </cell>
          <cell r="C4417" t="str">
            <v>amb surg rectal dilation</v>
          </cell>
          <cell r="D4417">
            <v>129.40199999999999</v>
          </cell>
        </row>
        <row r="4418">
          <cell r="A4418">
            <v>45910</v>
          </cell>
          <cell r="C4418" t="str">
            <v>dilation rectal narrowing</v>
          </cell>
          <cell r="D4418">
            <v>153.363</v>
          </cell>
        </row>
        <row r="4419">
          <cell r="A4419">
            <v>45915</v>
          </cell>
          <cell r="C4419" t="str">
            <v>removal rectal obstruction</v>
          </cell>
          <cell r="D4419">
            <v>171.75899999999999</v>
          </cell>
        </row>
        <row r="4420">
          <cell r="A4420">
            <v>46020</v>
          </cell>
          <cell r="C4420" t="str">
            <v>placement of seton</v>
          </cell>
          <cell r="D4420">
            <v>169.30199999999999</v>
          </cell>
        </row>
        <row r="4421">
          <cell r="A4421">
            <v>46030</v>
          </cell>
          <cell r="C4421" t="str">
            <v>removal of anal seton, other marker</v>
          </cell>
          <cell r="D4421">
            <v>67.430999999999997</v>
          </cell>
        </row>
        <row r="4422">
          <cell r="A4422">
            <v>46040</v>
          </cell>
          <cell r="C4422" t="str">
            <v>amb surg i &amp; d ischiorectal/perirectal abscess</v>
          </cell>
          <cell r="D4422">
            <v>303.48149999999998</v>
          </cell>
        </row>
        <row r="4423">
          <cell r="A4423">
            <v>46045</v>
          </cell>
          <cell r="C4423" t="str">
            <v>drainage transanal abscess under anesthesia</v>
          </cell>
          <cell r="D4423">
            <v>313.12049999999999</v>
          </cell>
        </row>
        <row r="4424">
          <cell r="A4424">
            <v>46050</v>
          </cell>
          <cell r="C4424" t="str">
            <v>incision anal abcess</v>
          </cell>
          <cell r="D4424">
            <v>70.98</v>
          </cell>
        </row>
        <row r="4425">
          <cell r="A4425">
            <v>46060</v>
          </cell>
          <cell r="C4425" t="str">
            <v>amb surg fistulectomy anus</v>
          </cell>
          <cell r="D4425">
            <v>344.4735</v>
          </cell>
        </row>
        <row r="4426">
          <cell r="A4426">
            <v>46070</v>
          </cell>
          <cell r="C4426" t="str">
            <v>incision, anal septum (infant)</v>
          </cell>
          <cell r="D4426">
            <v>175.0035</v>
          </cell>
        </row>
        <row r="4427">
          <cell r="A4427">
            <v>46080</v>
          </cell>
          <cell r="C4427" t="str">
            <v>sphincterotomy, anal, division of sphincter (separate procedure)</v>
          </cell>
          <cell r="D4427">
            <v>122.892</v>
          </cell>
        </row>
        <row r="4428">
          <cell r="A4428">
            <v>46083</v>
          </cell>
          <cell r="C4428" t="str">
            <v>incision of thrombosed hemorrhoid, external</v>
          </cell>
          <cell r="D4428">
            <v>82.004999999999995</v>
          </cell>
        </row>
        <row r="4429">
          <cell r="A4429">
            <v>46200</v>
          </cell>
          <cell r="C4429" t="str">
            <v>amb surg fissurectomy</v>
          </cell>
          <cell r="D4429">
            <v>228.31200000000001</v>
          </cell>
        </row>
        <row r="4430">
          <cell r="A4430">
            <v>46220</v>
          </cell>
          <cell r="C4430" t="str">
            <v>papillectomy or excision of single tag, anus (separate procedure)</v>
          </cell>
          <cell r="D4430">
            <v>87.958500000000001</v>
          </cell>
        </row>
        <row r="4431">
          <cell r="A4431">
            <v>46221</v>
          </cell>
          <cell r="C4431" t="str">
            <v>amb surg hemorrhoidectomy</v>
          </cell>
          <cell r="D4431">
            <v>139.14599999999999</v>
          </cell>
        </row>
        <row r="4432">
          <cell r="A4432">
            <v>46230</v>
          </cell>
          <cell r="C4432" t="str">
            <v>removal of anal tab</v>
          </cell>
          <cell r="D4432">
            <v>131.91149999999999</v>
          </cell>
        </row>
        <row r="4433">
          <cell r="A4433">
            <v>46250</v>
          </cell>
          <cell r="C4433" t="str">
            <v>amb surg hemorrhoidectomy complete</v>
          </cell>
          <cell r="D4433">
            <v>231.88200000000001</v>
          </cell>
        </row>
        <row r="4434">
          <cell r="A4434">
            <v>46255</v>
          </cell>
          <cell r="C4434" t="str">
            <v>amb surg hemorrhoidectomy</v>
          </cell>
          <cell r="D4434">
            <v>264.16950000000003</v>
          </cell>
        </row>
        <row r="4435">
          <cell r="A4435">
            <v>46257</v>
          </cell>
          <cell r="C4435" t="str">
            <v>amb surg hemorrhoidectomy</v>
          </cell>
          <cell r="D4435">
            <v>308.86799999999999</v>
          </cell>
        </row>
        <row r="4436">
          <cell r="A4436">
            <v>46258</v>
          </cell>
          <cell r="C4436" t="str">
            <v>amb surg hemorrhoidectomy</v>
          </cell>
          <cell r="D4436">
            <v>337.81650000000002</v>
          </cell>
        </row>
        <row r="4437">
          <cell r="A4437">
            <v>46260</v>
          </cell>
          <cell r="C4437" t="str">
            <v>amb surg hemorrhoidectomy</v>
          </cell>
          <cell r="D4437">
            <v>351.28800000000001</v>
          </cell>
        </row>
        <row r="4438">
          <cell r="A4438">
            <v>46261</v>
          </cell>
          <cell r="C4438" t="str">
            <v>amb surg hemorrhoidectomy</v>
          </cell>
          <cell r="D4438">
            <v>393.07799999999997</v>
          </cell>
        </row>
        <row r="4439">
          <cell r="A4439">
            <v>46262</v>
          </cell>
          <cell r="C4439" t="str">
            <v>amb surg hemorrhoidectomy</v>
          </cell>
          <cell r="D4439">
            <v>410.06700000000001</v>
          </cell>
        </row>
        <row r="4440">
          <cell r="A4440">
            <v>46270</v>
          </cell>
          <cell r="C4440" t="str">
            <v>removal anal fistula</v>
          </cell>
          <cell r="D4440">
            <v>277.86149999999998</v>
          </cell>
        </row>
        <row r="4441">
          <cell r="A4441">
            <v>46275</v>
          </cell>
          <cell r="C4441" t="str">
            <v>removal anal fistula</v>
          </cell>
          <cell r="D4441">
            <v>298.2</v>
          </cell>
        </row>
        <row r="4442">
          <cell r="A4442">
            <v>46280</v>
          </cell>
          <cell r="C4442" t="str">
            <v>removal anal fistula</v>
          </cell>
          <cell r="D4442">
            <v>341.94299999999998</v>
          </cell>
        </row>
        <row r="4443">
          <cell r="A4443">
            <v>46285</v>
          </cell>
          <cell r="C4443" t="str">
            <v>removal anal fistula</v>
          </cell>
          <cell r="D4443">
            <v>294.42</v>
          </cell>
        </row>
        <row r="4444">
          <cell r="A4444">
            <v>46288</v>
          </cell>
          <cell r="C4444" t="str">
            <v>closure of anal fistula with rectal advancement flap</v>
          </cell>
          <cell r="D4444">
            <v>404.71199999999999</v>
          </cell>
        </row>
        <row r="4445">
          <cell r="A4445">
            <v>46320</v>
          </cell>
          <cell r="C4445" t="str">
            <v>enucleation or excision of external thrombotic hemorrhoid</v>
          </cell>
          <cell r="D4445">
            <v>83.716499999999996</v>
          </cell>
        </row>
        <row r="4446">
          <cell r="A4446">
            <v>46500</v>
          </cell>
          <cell r="C4446" t="str">
            <v>injection of sclerosing solution, hemorrhoids</v>
          </cell>
          <cell r="D4446">
            <v>94.563000000000002</v>
          </cell>
        </row>
        <row r="4447">
          <cell r="A4447">
            <v>46600</v>
          </cell>
          <cell r="C4447" t="str">
            <v>anoscopy;diagnostic,w/wo collection of specimen,brushing or washing(separate)</v>
          </cell>
          <cell r="D4447">
            <v>30.250499999999999</v>
          </cell>
        </row>
        <row r="4448">
          <cell r="A4448">
            <v>46604</v>
          </cell>
          <cell r="C4448" t="str">
            <v>anoscopy; with dilation (eg, balloon, guide wire, bougie)</v>
          </cell>
          <cell r="D4448">
            <v>52.563000000000002</v>
          </cell>
        </row>
        <row r="4449">
          <cell r="A4449">
            <v>46606</v>
          </cell>
          <cell r="C4449" t="str">
            <v>anoscopy; with biopsy, single or multiple</v>
          </cell>
          <cell r="D4449">
            <v>58.1175</v>
          </cell>
        </row>
        <row r="4450">
          <cell r="A4450">
            <v>46608</v>
          </cell>
          <cell r="C4450" t="str">
            <v>anoscopy with removal of foreign body</v>
          </cell>
          <cell r="D4450">
            <v>64.05</v>
          </cell>
        </row>
        <row r="4451">
          <cell r="A4451">
            <v>46610</v>
          </cell>
          <cell r="C4451" t="str">
            <v>anoscopy with removal of polyp.</v>
          </cell>
          <cell r="D4451">
            <v>63.493499999999997</v>
          </cell>
        </row>
        <row r="4452">
          <cell r="A4452">
            <v>46611</v>
          </cell>
          <cell r="C4452" t="str">
            <v>anoscopy;</v>
          </cell>
          <cell r="D4452">
            <v>65.582999999999998</v>
          </cell>
        </row>
        <row r="4453">
          <cell r="A4453">
            <v>46612</v>
          </cell>
          <cell r="C4453" t="str">
            <v>anoscopy with multple polyp removal</v>
          </cell>
          <cell r="D4453">
            <v>77.637</v>
          </cell>
        </row>
        <row r="4454">
          <cell r="A4454">
            <v>46614</v>
          </cell>
          <cell r="C4454" t="str">
            <v>anoscopy; with control of bleeding (eg, injection, bipolar cautery, unipolar</v>
          </cell>
          <cell r="D4454">
            <v>55.366500000000002</v>
          </cell>
        </row>
        <row r="4455">
          <cell r="A4455">
            <v>46615</v>
          </cell>
          <cell r="C4455" t="str">
            <v>anoscopy;</v>
          </cell>
          <cell r="D4455">
            <v>78.970500000000001</v>
          </cell>
        </row>
        <row r="4456">
          <cell r="A4456">
            <v>46700</v>
          </cell>
          <cell r="C4456" t="str">
            <v>repair anal stricture</v>
          </cell>
          <cell r="D4456">
            <v>488.1345</v>
          </cell>
        </row>
        <row r="4457">
          <cell r="A4457">
            <v>46705</v>
          </cell>
          <cell r="C4457" t="str">
            <v>anoplasty, plastic operation for stricture;</v>
          </cell>
          <cell r="D4457">
            <v>401.46749999999997</v>
          </cell>
        </row>
        <row r="4458">
          <cell r="A4458">
            <v>46706</v>
          </cell>
          <cell r="C4458" t="str">
            <v>repair of anal fistula with fibrin glue</v>
          </cell>
          <cell r="D4458">
            <v>128.92949999999999</v>
          </cell>
        </row>
        <row r="4459">
          <cell r="A4459">
            <v>46715</v>
          </cell>
          <cell r="C4459" t="str">
            <v>repair of low imperforate anus; with anoperineal fistula (''cut-back''</v>
          </cell>
          <cell r="D4459">
            <v>397.3725</v>
          </cell>
        </row>
        <row r="4460">
          <cell r="A4460">
            <v>46716</v>
          </cell>
          <cell r="C4460" t="str">
            <v>repair of low imperforate anus; with transposition of anoperineal or</v>
          </cell>
          <cell r="D4460">
            <v>969.45450000000005</v>
          </cell>
        </row>
        <row r="4461">
          <cell r="A4461">
            <v>46730</v>
          </cell>
          <cell r="C4461" t="str">
            <v>repair of high imperforate anus without fistula; perineal or sacroperineal</v>
          </cell>
          <cell r="D4461">
            <v>1475.67</v>
          </cell>
        </row>
        <row r="4462">
          <cell r="A4462">
            <v>46735</v>
          </cell>
          <cell r="C4462" t="str">
            <v>repair of high imperforate anus without fistula; combined transabdominal and</v>
          </cell>
          <cell r="D4462">
            <v>1724.373</v>
          </cell>
        </row>
        <row r="4463">
          <cell r="A4463">
            <v>46740</v>
          </cell>
          <cell r="C4463" t="str">
            <v>construction of anus</v>
          </cell>
          <cell r="D4463">
            <v>1585.2795000000001</v>
          </cell>
        </row>
        <row r="4464">
          <cell r="A4464">
            <v>46742</v>
          </cell>
          <cell r="C4464" t="str">
            <v>repair of high imperforate anus with rectourethral or rectovaginal</v>
          </cell>
          <cell r="D4464">
            <v>1874.1975</v>
          </cell>
        </row>
        <row r="4465">
          <cell r="A4465">
            <v>46744</v>
          </cell>
          <cell r="C4465" t="str">
            <v>repair of cloacal anomaly by anorectovaginoplasty and urethroplasty,</v>
          </cell>
          <cell r="D4465">
            <v>2678.1405</v>
          </cell>
        </row>
        <row r="4466">
          <cell r="A4466">
            <v>46746</v>
          </cell>
          <cell r="C4466" t="str">
            <v>repair of cloacal anomaly by anorectovaginoplasty and urethroplasty,</v>
          </cell>
          <cell r="D4466">
            <v>3089.5619999999999</v>
          </cell>
        </row>
        <row r="4467">
          <cell r="A4467">
            <v>46748</v>
          </cell>
          <cell r="C4467" t="str">
            <v>repair of cloacal anomaly by anorectovaginoplasty and urethroplasty,</v>
          </cell>
          <cell r="D4467">
            <v>3229.6844999999998</v>
          </cell>
        </row>
        <row r="4468">
          <cell r="A4468">
            <v>46750</v>
          </cell>
          <cell r="C4468" t="str">
            <v>repair anal sphincter</v>
          </cell>
          <cell r="D4468">
            <v>590.78250000000003</v>
          </cell>
        </row>
        <row r="4469">
          <cell r="A4469">
            <v>46751</v>
          </cell>
          <cell r="C4469" t="str">
            <v>repair anal sphincter</v>
          </cell>
          <cell r="D4469">
            <v>489.363</v>
          </cell>
        </row>
        <row r="4470">
          <cell r="A4470">
            <v>46753</v>
          </cell>
          <cell r="C4470" t="str">
            <v>reconstruction of anus</v>
          </cell>
          <cell r="D4470">
            <v>445.7355</v>
          </cell>
        </row>
        <row r="4471">
          <cell r="A4471">
            <v>46754</v>
          </cell>
          <cell r="C4471" t="str">
            <v>removal of thiersch wire or suture, anal canal</v>
          </cell>
          <cell r="D4471">
            <v>163.0335</v>
          </cell>
        </row>
        <row r="4472">
          <cell r="A4472">
            <v>46760</v>
          </cell>
          <cell r="C4472" t="str">
            <v>repair anal sphincter</v>
          </cell>
          <cell r="D4472">
            <v>836.27250000000004</v>
          </cell>
        </row>
        <row r="4473">
          <cell r="A4473">
            <v>46761</v>
          </cell>
          <cell r="C4473" t="str">
            <v>sphincteroplasty, levatormuscle imbrication</v>
          </cell>
          <cell r="D4473">
            <v>723.74400000000003</v>
          </cell>
        </row>
        <row r="4474">
          <cell r="A4474">
            <v>46900</v>
          </cell>
          <cell r="C4474" t="str">
            <v>destruction of lesion(s), anus (eg, condyloma, papilloma,</v>
          </cell>
          <cell r="D4474">
            <v>106.3335</v>
          </cell>
        </row>
        <row r="4475">
          <cell r="A4475">
            <v>46910</v>
          </cell>
          <cell r="C4475" t="str">
            <v>destruction of lesion(s), anus (eg, condyloma, papilloma,</v>
          </cell>
          <cell r="D4475">
            <v>101.82899999999999</v>
          </cell>
        </row>
        <row r="4476">
          <cell r="A4476">
            <v>46916</v>
          </cell>
          <cell r="C4476" t="str">
            <v>destruction of lesion(s), anus (eg, condyloma, papilloma,</v>
          </cell>
          <cell r="D4476">
            <v>111.678</v>
          </cell>
        </row>
        <row r="4477">
          <cell r="A4477">
            <v>46917</v>
          </cell>
          <cell r="C4477" t="str">
            <v>destruction of lesion(s), anus (eg, condyloma, papilloma,</v>
          </cell>
          <cell r="D4477">
            <v>102.5535</v>
          </cell>
        </row>
        <row r="4478">
          <cell r="A4478">
            <v>46922</v>
          </cell>
          <cell r="C4478" t="str">
            <v>destruction of lesion(s), anus (eg, condyloma, papilloma,</v>
          </cell>
          <cell r="D4478">
            <v>101.85</v>
          </cell>
        </row>
        <row r="4479">
          <cell r="A4479">
            <v>46924</v>
          </cell>
          <cell r="C4479" t="str">
            <v>destruction of lesion(s), anus (eg, condyloma, papilloma, molluscum</v>
          </cell>
          <cell r="D4479">
            <v>142.4325</v>
          </cell>
        </row>
        <row r="4480">
          <cell r="A4480">
            <v>46940</v>
          </cell>
          <cell r="C4480" t="str">
            <v>curettage or cautery of anal fissure, including dilation of anal sphincter</v>
          </cell>
          <cell r="D4480">
            <v>113.75700000000001</v>
          </cell>
        </row>
        <row r="4481">
          <cell r="A4481">
            <v>46942</v>
          </cell>
          <cell r="C4481" t="str">
            <v>curettage or cauterization of anal fissure, including dilation</v>
          </cell>
          <cell r="D4481">
            <v>101.03100000000001</v>
          </cell>
        </row>
        <row r="4482">
          <cell r="A4482">
            <v>46945</v>
          </cell>
          <cell r="C4482" t="str">
            <v>ligation of internal hemorrhoids - single procedure</v>
          </cell>
          <cell r="D4482">
            <v>159.07499999999999</v>
          </cell>
        </row>
        <row r="4483">
          <cell r="A4483">
            <v>46946</v>
          </cell>
          <cell r="C4483" t="str">
            <v>ligation of internal hemorrhoids;</v>
          </cell>
          <cell r="D4483">
            <v>168.86099999999999</v>
          </cell>
        </row>
        <row r="4484">
          <cell r="A4484">
            <v>46947</v>
          </cell>
          <cell r="C4484" t="str">
            <v>hemorrhoidopexy (eg, for prolapsing internal hemorrhoids) by stapling</v>
          </cell>
          <cell r="D4484">
            <v>287.97300000000001</v>
          </cell>
        </row>
        <row r="4485">
          <cell r="A4485">
            <v>47000</v>
          </cell>
          <cell r="C4485" t="str">
            <v>amb surg biopsy liver needle percutaneous</v>
          </cell>
          <cell r="D4485">
            <v>86.793000000000006</v>
          </cell>
        </row>
        <row r="4486">
          <cell r="A4486">
            <v>47001</v>
          </cell>
          <cell r="C4486" t="str">
            <v>biopsy of liver, needle; when done for indicated purpose at time of other major</v>
          </cell>
          <cell r="D4486">
            <v>84.042000000000002</v>
          </cell>
        </row>
        <row r="4487">
          <cell r="A4487">
            <v>47010</v>
          </cell>
          <cell r="C4487" t="str">
            <v>hepatotomy; for open drainage of abscess or cyst, one or two stages</v>
          </cell>
          <cell r="D4487">
            <v>927.06600000000003</v>
          </cell>
        </row>
        <row r="4488">
          <cell r="A4488">
            <v>47015</v>
          </cell>
          <cell r="C4488" t="str">
            <v>laparotomy, with aspiration and/or injection of hepatic</v>
          </cell>
          <cell r="D4488">
            <v>879.75300000000004</v>
          </cell>
        </row>
        <row r="4489">
          <cell r="A4489">
            <v>47100</v>
          </cell>
          <cell r="C4489" t="str">
            <v>biopsy of liver, wedge</v>
          </cell>
          <cell r="D4489">
            <v>643.36649999999997</v>
          </cell>
        </row>
        <row r="4490">
          <cell r="A4490">
            <v>47120</v>
          </cell>
          <cell r="C4490" t="str">
            <v>partial removal of liver</v>
          </cell>
          <cell r="D4490">
            <v>1816.4369999999999</v>
          </cell>
        </row>
        <row r="4491">
          <cell r="A4491">
            <v>47122</v>
          </cell>
          <cell r="C4491" t="str">
            <v>resection of liver, trisegmentectomy</v>
          </cell>
          <cell r="D4491">
            <v>2706.2280000000001</v>
          </cell>
        </row>
        <row r="4492">
          <cell r="A4492">
            <v>47125</v>
          </cell>
          <cell r="C4492" t="str">
            <v>partial removal of liver</v>
          </cell>
          <cell r="D4492">
            <v>2423.4105</v>
          </cell>
        </row>
        <row r="4493">
          <cell r="A4493">
            <v>47130</v>
          </cell>
          <cell r="C4493" t="str">
            <v>partial removal of liver</v>
          </cell>
          <cell r="D4493">
            <v>2606.0790000000002</v>
          </cell>
        </row>
        <row r="4494">
          <cell r="A4494">
            <v>47140</v>
          </cell>
          <cell r="C4494" t="str">
            <v>donor hepatectomy (including cold preservation), from living donor; left</v>
          </cell>
          <cell r="D4494">
            <v>2728.1835000000001</v>
          </cell>
        </row>
        <row r="4495">
          <cell r="A4495">
            <v>47141</v>
          </cell>
          <cell r="C4495" t="str">
            <v>donor hepatectomy, with preparation and maintenance of allograft, from living</v>
          </cell>
          <cell r="D4495">
            <v>3247.4504999999999</v>
          </cell>
        </row>
        <row r="4496">
          <cell r="A4496">
            <v>47142</v>
          </cell>
          <cell r="C4496" t="str">
            <v>donor hepatectomy, with preparation and maintenance of allograft, from living</v>
          </cell>
          <cell r="D4496">
            <v>3576.1320000000001</v>
          </cell>
        </row>
        <row r="4497">
          <cell r="A4497">
            <v>47300</v>
          </cell>
          <cell r="C4497" t="str">
            <v>treatment,liver lesion</v>
          </cell>
          <cell r="D4497">
            <v>865.63049999999998</v>
          </cell>
        </row>
        <row r="4498">
          <cell r="A4498">
            <v>47350</v>
          </cell>
          <cell r="C4498" t="str">
            <v>management of liver hemorrhage; simple suture of liver wound or injury</v>
          </cell>
          <cell r="D4498">
            <v>1062.8834999999999</v>
          </cell>
        </row>
        <row r="4499">
          <cell r="A4499">
            <v>47360</v>
          </cell>
          <cell r="C4499" t="str">
            <v>management of liver hemorrhage; complex suture of liver wound or injury, with</v>
          </cell>
          <cell r="D4499">
            <v>1447.6769999999999</v>
          </cell>
        </row>
        <row r="4500">
          <cell r="A4500">
            <v>47370</v>
          </cell>
          <cell r="C4500" t="str">
            <v>laparoscopy, surgical, ablation of one or more liver tumor(s); radiofrequency</v>
          </cell>
          <cell r="D4500">
            <v>972.41549999999995</v>
          </cell>
        </row>
        <row r="4501">
          <cell r="A4501">
            <v>47371</v>
          </cell>
          <cell r="C4501" t="str">
            <v>laparoscopy, surgical, ablation of one or more liver tumor(s); cryosurgical</v>
          </cell>
          <cell r="D4501">
            <v>989.80349999999999</v>
          </cell>
        </row>
        <row r="4502">
          <cell r="A4502">
            <v>47380</v>
          </cell>
          <cell r="C4502" t="str">
            <v>ablation, open, of one or more liver tumor(s); radiofrequency</v>
          </cell>
          <cell r="D4502">
            <v>1137.3705</v>
          </cell>
        </row>
        <row r="4503">
          <cell r="A4503">
            <v>47381</v>
          </cell>
          <cell r="C4503" t="str">
            <v>ablation, open, of one or more liver tumor(s); cryosurgical</v>
          </cell>
          <cell r="D4503">
            <v>1159.1790000000001</v>
          </cell>
        </row>
        <row r="4504">
          <cell r="A4504">
            <v>47382</v>
          </cell>
          <cell r="C4504" t="str">
            <v>ablation, one or more liver tumor(s), percutaneous, radiofrequency</v>
          </cell>
          <cell r="D4504">
            <v>718.30499999999995</v>
          </cell>
        </row>
        <row r="4505">
          <cell r="A4505">
            <v>47400</v>
          </cell>
          <cell r="C4505" t="str">
            <v>incision of bile duct</v>
          </cell>
          <cell r="D4505">
            <v>1652.511</v>
          </cell>
        </row>
        <row r="4506">
          <cell r="A4506">
            <v>47420</v>
          </cell>
          <cell r="C4506" t="str">
            <v>choledochotomy or choledochostomy with exploration, drainage, or removal of</v>
          </cell>
          <cell r="D4506">
            <v>1040.8335</v>
          </cell>
        </row>
        <row r="4507">
          <cell r="A4507">
            <v>47425</v>
          </cell>
          <cell r="C4507" t="str">
            <v>incision of bile duct</v>
          </cell>
          <cell r="D4507">
            <v>1051.3125</v>
          </cell>
        </row>
        <row r="4508">
          <cell r="A4508">
            <v>47460</v>
          </cell>
          <cell r="C4508" t="str">
            <v>transduodenal sphincterotomy or sphincteroplasty, with or without transduodenal</v>
          </cell>
          <cell r="D4508">
            <v>991.46249999999998</v>
          </cell>
        </row>
        <row r="4509">
          <cell r="A4509">
            <v>47480</v>
          </cell>
          <cell r="C4509" t="str">
            <v>incision of gallbladder</v>
          </cell>
          <cell r="D4509">
            <v>659.17949999999996</v>
          </cell>
        </row>
        <row r="4510">
          <cell r="A4510">
            <v>47490</v>
          </cell>
          <cell r="C4510" t="str">
            <v>percutaneous cholecystostomy</v>
          </cell>
          <cell r="D4510">
            <v>441.75599999999997</v>
          </cell>
        </row>
        <row r="4511">
          <cell r="A4511">
            <v>47550</v>
          </cell>
          <cell r="C4511" t="str">
            <v>biliary endoscopy, intraoperative (choledochoscopy) (list separately in</v>
          </cell>
          <cell r="D4511">
            <v>134.4315</v>
          </cell>
        </row>
        <row r="4512">
          <cell r="A4512">
            <v>47552</v>
          </cell>
          <cell r="C4512" t="str">
            <v>biliary endoscopy</v>
          </cell>
          <cell r="D4512">
            <v>286.98599999999999</v>
          </cell>
        </row>
        <row r="4513">
          <cell r="A4513">
            <v>47553</v>
          </cell>
          <cell r="C4513" t="str">
            <v>biliary endoscopy for biopsy</v>
          </cell>
          <cell r="D4513">
            <v>287.61599999999999</v>
          </cell>
        </row>
        <row r="4514">
          <cell r="A4514">
            <v>47554</v>
          </cell>
          <cell r="C4514" t="str">
            <v>biliary endoscopy, percutaneous via t-tube or other tract; with removal of</v>
          </cell>
          <cell r="D4514">
            <v>420.9975</v>
          </cell>
        </row>
        <row r="4515">
          <cell r="A4515">
            <v>47555</v>
          </cell>
          <cell r="C4515" t="str">
            <v>biliary endoscopy for dilation</v>
          </cell>
          <cell r="D4515">
            <v>344.94600000000003</v>
          </cell>
        </row>
        <row r="4516">
          <cell r="A4516">
            <v>47556</v>
          </cell>
          <cell r="C4516" t="str">
            <v>biliary endoscopy, percutaneous via t-tube or other tract; with dilation of</v>
          </cell>
          <cell r="D4516">
            <v>390.22199999999998</v>
          </cell>
        </row>
        <row r="4517">
          <cell r="A4517">
            <v>47562</v>
          </cell>
          <cell r="C4517" t="str">
            <v>laparoscopy, surgical, cholecystomy</v>
          </cell>
          <cell r="D4517">
            <v>572.16600000000005</v>
          </cell>
        </row>
        <row r="4518">
          <cell r="A4518">
            <v>47563</v>
          </cell>
          <cell r="C4518" t="str">
            <v>laparoscopy, surgical; cholecystectomy with cholangiography</v>
          </cell>
          <cell r="D4518">
            <v>585.93150000000003</v>
          </cell>
        </row>
        <row r="4519">
          <cell r="A4519">
            <v>47564</v>
          </cell>
          <cell r="C4519" t="str">
            <v>laparoscopy, surgical; cholecystectomy with exploration of common duct</v>
          </cell>
          <cell r="D4519">
            <v>677.67</v>
          </cell>
        </row>
        <row r="4520">
          <cell r="A4520">
            <v>47570</v>
          </cell>
          <cell r="C4520" t="str">
            <v>laparoscopy, surgical; cholecystoenterostomy</v>
          </cell>
          <cell r="D4520">
            <v>604.73699999999997</v>
          </cell>
        </row>
        <row r="4521">
          <cell r="A4521">
            <v>47600</v>
          </cell>
          <cell r="C4521" t="str">
            <v>removal of gallbladder</v>
          </cell>
          <cell r="D4521">
            <v>821.59349999999995</v>
          </cell>
        </row>
        <row r="4522">
          <cell r="A4522">
            <v>47605</v>
          </cell>
          <cell r="C4522" t="str">
            <v>removal of gallbladder</v>
          </cell>
          <cell r="D4522">
            <v>760.28399999999999</v>
          </cell>
        </row>
        <row r="4523">
          <cell r="A4523">
            <v>47610</v>
          </cell>
          <cell r="C4523" t="str">
            <v>removal of gallbladder</v>
          </cell>
          <cell r="D4523">
            <v>975.61800000000005</v>
          </cell>
        </row>
        <row r="4524">
          <cell r="A4524">
            <v>47612</v>
          </cell>
          <cell r="C4524" t="str">
            <v>cholecystectomy w/ choledochoenterostomy</v>
          </cell>
          <cell r="D4524">
            <v>985.81349999999998</v>
          </cell>
        </row>
        <row r="4525">
          <cell r="A4525">
            <v>47620</v>
          </cell>
          <cell r="C4525" t="str">
            <v>removal of gallbladder</v>
          </cell>
          <cell r="D4525">
            <v>1070.2755</v>
          </cell>
        </row>
        <row r="4526">
          <cell r="A4526">
            <v>47700</v>
          </cell>
          <cell r="C4526" t="str">
            <v>explor for cong atresia bile ducts with or w/o liv</v>
          </cell>
          <cell r="D4526">
            <v>810.31650000000002</v>
          </cell>
        </row>
        <row r="4527">
          <cell r="A4527">
            <v>47701</v>
          </cell>
          <cell r="C4527" t="str">
            <v>portoenterostomy</v>
          </cell>
          <cell r="D4527">
            <v>1394.9355</v>
          </cell>
        </row>
        <row r="4528">
          <cell r="A4528">
            <v>47711</v>
          </cell>
          <cell r="C4528" t="str">
            <v>excision of bile duct tumor, with or without primary repair of bile duct;</v>
          </cell>
          <cell r="D4528">
            <v>1211.0174999999999</v>
          </cell>
        </row>
        <row r="4529">
          <cell r="A4529">
            <v>47712</v>
          </cell>
          <cell r="C4529" t="str">
            <v>excision of bile duct tumor, with or without primary repair of bile duct;</v>
          </cell>
          <cell r="D4529">
            <v>1551.9314999999999</v>
          </cell>
        </row>
        <row r="4530">
          <cell r="A4530">
            <v>47715</v>
          </cell>
          <cell r="C4530" t="str">
            <v>excision of choledochal cyst</v>
          </cell>
          <cell r="D4530">
            <v>1017.324</v>
          </cell>
        </row>
        <row r="4531">
          <cell r="A4531">
            <v>47720</v>
          </cell>
          <cell r="C4531" t="str">
            <v>fusion gallbladder &amp; bowel</v>
          </cell>
          <cell r="D4531">
            <v>878.29349999999999</v>
          </cell>
        </row>
        <row r="4532">
          <cell r="A4532">
            <v>47721</v>
          </cell>
          <cell r="C4532" t="str">
            <v>cholecystoenterostomy w/gastroenterostomy</v>
          </cell>
          <cell r="D4532">
            <v>1037.085</v>
          </cell>
        </row>
        <row r="4533">
          <cell r="A4533">
            <v>47740</v>
          </cell>
          <cell r="C4533" t="str">
            <v>fusion gallbladder &amp; bowel</v>
          </cell>
          <cell r="D4533">
            <v>1002.057</v>
          </cell>
        </row>
        <row r="4534">
          <cell r="A4534">
            <v>47741</v>
          </cell>
          <cell r="C4534" t="str">
            <v>cholecystoenterostomy;</v>
          </cell>
          <cell r="D4534">
            <v>1135.6904999999999</v>
          </cell>
        </row>
        <row r="4535">
          <cell r="A4535">
            <v>47760</v>
          </cell>
          <cell r="C4535" t="str">
            <v>anastomosis, of extrahepatic biliary ducts and gastrointestinal tract</v>
          </cell>
          <cell r="D4535">
            <v>1713.0225</v>
          </cell>
        </row>
        <row r="4536">
          <cell r="A4536">
            <v>47765</v>
          </cell>
          <cell r="C4536" t="str">
            <v>anastomosis, of intrahepatic ducts and gastrointestinal tract</v>
          </cell>
          <cell r="D4536">
            <v>2263.3274999999999</v>
          </cell>
        </row>
        <row r="4537">
          <cell r="A4537">
            <v>47780</v>
          </cell>
          <cell r="C4537" t="str">
            <v>fusion bile ducts and bowel</v>
          </cell>
          <cell r="D4537">
            <v>1873.788</v>
          </cell>
        </row>
        <row r="4538">
          <cell r="A4538">
            <v>47785</v>
          </cell>
          <cell r="C4538" t="str">
            <v>anastomosis, roux-en-y, of intrahepatic biliary ducts and</v>
          </cell>
          <cell r="D4538">
            <v>2444.5050000000001</v>
          </cell>
        </row>
        <row r="4539">
          <cell r="A4539">
            <v>47800</v>
          </cell>
          <cell r="C4539" t="str">
            <v>reconstruction of bile ducts</v>
          </cell>
          <cell r="D4539">
            <v>1222.9034999999999</v>
          </cell>
        </row>
        <row r="4540">
          <cell r="A4540">
            <v>47801</v>
          </cell>
          <cell r="C4540" t="str">
            <v>placement of choledochal stent</v>
          </cell>
          <cell r="D4540">
            <v>862.51199999999994</v>
          </cell>
        </row>
        <row r="4541">
          <cell r="A4541">
            <v>47802</v>
          </cell>
          <cell r="C4541" t="str">
            <v>u-tube hepaticoenterostomy</v>
          </cell>
          <cell r="D4541">
            <v>1173.5115000000001</v>
          </cell>
        </row>
        <row r="4542">
          <cell r="A4542">
            <v>47900</v>
          </cell>
          <cell r="C4542" t="str">
            <v>suture of extrahepatic biliary duct for pre-existing injury</v>
          </cell>
          <cell r="D4542">
            <v>1057.6545000000001</v>
          </cell>
        </row>
        <row r="4543">
          <cell r="A4543">
            <v>48000</v>
          </cell>
          <cell r="C4543" t="str">
            <v>placement of drains, peripancreatic, for acute pancreatitis;</v>
          </cell>
          <cell r="D4543">
            <v>1467.69</v>
          </cell>
        </row>
        <row r="4544">
          <cell r="A4544">
            <v>48001</v>
          </cell>
          <cell r="C4544" t="str">
            <v>placement of drains, peripancreatic, for acute pancreatitis;</v>
          </cell>
          <cell r="D4544">
            <v>1805.2439999999999</v>
          </cell>
        </row>
        <row r="4545">
          <cell r="A4545">
            <v>48020</v>
          </cell>
          <cell r="C4545" t="str">
            <v>removal of pancreatic stone</v>
          </cell>
          <cell r="D4545">
            <v>903.86099999999999</v>
          </cell>
        </row>
        <row r="4546">
          <cell r="A4546">
            <v>48100</v>
          </cell>
          <cell r="C4546" t="str">
            <v>biopsy of pancreas, open (eg, fine needle aspiration, needle core biopsy, wedge</v>
          </cell>
          <cell r="D4546">
            <v>686.10149999999999</v>
          </cell>
        </row>
        <row r="4547">
          <cell r="A4547">
            <v>48102</v>
          </cell>
          <cell r="C4547" t="str">
            <v>biopsy of pancreas, percutaneous needle</v>
          </cell>
          <cell r="D4547">
            <v>221.4135</v>
          </cell>
        </row>
        <row r="4548">
          <cell r="A4548">
            <v>48105</v>
          </cell>
          <cell r="C4548" t="str">
            <v>resection or debridement of pancreas and peripancreatic tissue for acute</v>
          </cell>
          <cell r="D4548">
            <v>2225.4434999999999</v>
          </cell>
        </row>
        <row r="4549">
          <cell r="A4549">
            <v>48120</v>
          </cell>
          <cell r="C4549" t="str">
            <v>removal pancreas lesion</v>
          </cell>
          <cell r="D4549">
            <v>857.78700000000003</v>
          </cell>
        </row>
        <row r="4550">
          <cell r="A4550">
            <v>48140</v>
          </cell>
          <cell r="C4550" t="str">
            <v>pancreatectomy, distal subtotal, with or without splenectomy; without</v>
          </cell>
          <cell r="D4550">
            <v>1214.9760000000001</v>
          </cell>
        </row>
        <row r="4551">
          <cell r="A4551">
            <v>48145</v>
          </cell>
          <cell r="C4551" t="str">
            <v>partial removal of pancreas</v>
          </cell>
          <cell r="D4551">
            <v>1261.9005</v>
          </cell>
        </row>
        <row r="4552">
          <cell r="A4552">
            <v>48146</v>
          </cell>
          <cell r="C4552" t="str">
            <v>pancreatectomy, distal, near-total with preservation of duodenum</v>
          </cell>
          <cell r="D4552">
            <v>1438.6155000000001</v>
          </cell>
        </row>
        <row r="4553">
          <cell r="A4553">
            <v>48148</v>
          </cell>
          <cell r="C4553" t="str">
            <v>excision of ampulla of vater</v>
          </cell>
          <cell r="D4553">
            <v>955.40549999999996</v>
          </cell>
        </row>
        <row r="4554">
          <cell r="A4554">
            <v>48150</v>
          </cell>
          <cell r="C4554" t="str">
            <v>pancreatectomy, proximal subtotal with total duodenectomy, partial gastrectomy,</v>
          </cell>
          <cell r="D4554">
            <v>2431.4115000000002</v>
          </cell>
        </row>
        <row r="4555">
          <cell r="A4555">
            <v>48152</v>
          </cell>
          <cell r="C4555" t="str">
            <v>pancreatectomy, proximal subtotal with total duodenectomy,</v>
          </cell>
          <cell r="D4555">
            <v>2247.7874999999999</v>
          </cell>
        </row>
        <row r="4556">
          <cell r="A4556">
            <v>48153</v>
          </cell>
          <cell r="C4556" t="str">
            <v>pancreatectomy, proximal subtotal with near-total duodenectomy,</v>
          </cell>
          <cell r="D4556">
            <v>2428.125</v>
          </cell>
        </row>
        <row r="4557">
          <cell r="A4557">
            <v>48154</v>
          </cell>
          <cell r="C4557" t="str">
            <v>pancreatectomy, proximal subtotal with near-total duodenectomy,</v>
          </cell>
          <cell r="D4557">
            <v>2253.7199999999998</v>
          </cell>
        </row>
        <row r="4558">
          <cell r="A4558">
            <v>48155</v>
          </cell>
          <cell r="C4558" t="str">
            <v>removal of pancreas</v>
          </cell>
          <cell r="D4558">
            <v>1394.9775</v>
          </cell>
        </row>
        <row r="4559">
          <cell r="A4559">
            <v>48400</v>
          </cell>
          <cell r="C4559" t="str">
            <v>injection procedure for intraoperative pancreatography (list separately in</v>
          </cell>
          <cell r="D4559">
            <v>88.451999999999998</v>
          </cell>
        </row>
        <row r="4560">
          <cell r="A4560">
            <v>48500</v>
          </cell>
          <cell r="C4560" t="str">
            <v>marsupialization of pancreatic cyst</v>
          </cell>
          <cell r="D4560">
            <v>873.47400000000005</v>
          </cell>
        </row>
        <row r="4561">
          <cell r="A4561">
            <v>48510</v>
          </cell>
          <cell r="C4561" t="str">
            <v>external drainage, pseudocyst of pancreas; open</v>
          </cell>
          <cell r="D4561">
            <v>829.3845</v>
          </cell>
        </row>
        <row r="4562">
          <cell r="A4562">
            <v>48520</v>
          </cell>
          <cell r="C4562" t="str">
            <v>fusion pancreas cyst - bowel</v>
          </cell>
          <cell r="D4562">
            <v>847.84349999999995</v>
          </cell>
        </row>
        <row r="4563">
          <cell r="A4563">
            <v>48540</v>
          </cell>
          <cell r="C4563" t="str">
            <v>fusion pancreas cyst - bowel</v>
          </cell>
          <cell r="D4563">
            <v>1013.922</v>
          </cell>
        </row>
        <row r="4564">
          <cell r="A4564">
            <v>48545</v>
          </cell>
          <cell r="C4564" t="str">
            <v>pancreatorrhaphy for injury</v>
          </cell>
          <cell r="D4564">
            <v>1026.396</v>
          </cell>
        </row>
        <row r="4565">
          <cell r="A4565">
            <v>48547</v>
          </cell>
          <cell r="C4565" t="str">
            <v>duodenal exclusion with gastrojejunostomy for pancreatic injury</v>
          </cell>
          <cell r="D4565">
            <v>1385.3595</v>
          </cell>
        </row>
        <row r="4566">
          <cell r="A4566">
            <v>48548</v>
          </cell>
          <cell r="C4566" t="str">
            <v>pancreaticojejunostomy, side-to-side anastomosis (puestow-type operation)</v>
          </cell>
          <cell r="D4566">
            <v>1296.876</v>
          </cell>
        </row>
        <row r="4567">
          <cell r="A4567">
            <v>48554</v>
          </cell>
          <cell r="C4567" t="str">
            <v>transplantation of pancreatic allograft</v>
          </cell>
          <cell r="D4567">
            <v>1916.7539999999999</v>
          </cell>
        </row>
        <row r="4568">
          <cell r="A4568">
            <v>48556</v>
          </cell>
          <cell r="C4568" t="str">
            <v>removal of transplanted pancreatic allograft</v>
          </cell>
          <cell r="D4568">
            <v>956.82299999999998</v>
          </cell>
        </row>
        <row r="4569">
          <cell r="A4569">
            <v>49000</v>
          </cell>
          <cell r="C4569" t="str">
            <v>exploration of abdomen</v>
          </cell>
          <cell r="D4569">
            <v>602.65800000000002</v>
          </cell>
        </row>
        <row r="4570">
          <cell r="A4570">
            <v>49002</v>
          </cell>
          <cell r="C4570" t="str">
            <v>reexploration of abdomen</v>
          </cell>
          <cell r="D4570">
            <v>792.57150000000001</v>
          </cell>
        </row>
        <row r="4571">
          <cell r="A4571">
            <v>49010</v>
          </cell>
          <cell r="C4571" t="str">
            <v>exploration behind abdomen</v>
          </cell>
          <cell r="D4571">
            <v>747.70500000000004</v>
          </cell>
        </row>
        <row r="4572">
          <cell r="A4572">
            <v>49013</v>
          </cell>
          <cell r="C4572" t="str">
            <v>PRPERTL PEL PACK HEMRRG TRMA</v>
          </cell>
          <cell r="D4572">
            <v>393.20400000000001</v>
          </cell>
        </row>
        <row r="4573">
          <cell r="A4573">
            <v>49014</v>
          </cell>
          <cell r="C4573" t="str">
            <v>REEXPLORATION PELVIC WOUND</v>
          </cell>
          <cell r="D4573">
            <v>324.93299999999999</v>
          </cell>
        </row>
        <row r="4574">
          <cell r="A4574">
            <v>49020</v>
          </cell>
          <cell r="C4574" t="str">
            <v>drainage of peritoneal abscess or localized peritonitis, exclusive of</v>
          </cell>
          <cell r="D4574">
            <v>1237.3305</v>
          </cell>
        </row>
        <row r="4575">
          <cell r="A4575">
            <v>49040</v>
          </cell>
          <cell r="C4575" t="str">
            <v>drainage of subdiaphragmatic or subphrenic abscess; open</v>
          </cell>
          <cell r="D4575">
            <v>775.12049999999999</v>
          </cell>
        </row>
        <row r="4576">
          <cell r="A4576">
            <v>49060</v>
          </cell>
          <cell r="C4576" t="str">
            <v>drainage of retroperitoneal abscess; open</v>
          </cell>
          <cell r="D4576">
            <v>867.70950000000005</v>
          </cell>
        </row>
        <row r="4577">
          <cell r="A4577">
            <v>49062</v>
          </cell>
          <cell r="C4577" t="str">
            <v>drainage of extraperitoneal lymphocele to peritoneal cavity, open</v>
          </cell>
          <cell r="D4577">
            <v>589.17600000000004</v>
          </cell>
        </row>
        <row r="4578">
          <cell r="A4578">
            <v>49180</v>
          </cell>
          <cell r="C4578" t="str">
            <v>biopsy, abdominal or retroperitoneal mass, percutaneous needle</v>
          </cell>
          <cell r="D4578">
            <v>78.707999999999998</v>
          </cell>
        </row>
        <row r="4579">
          <cell r="A4579">
            <v>49215</v>
          </cell>
          <cell r="C4579" t="str">
            <v>excision of presacral or sacroccygeal tumor</v>
          </cell>
          <cell r="D4579">
            <v>1734.7995000000001</v>
          </cell>
        </row>
        <row r="4580">
          <cell r="A4580">
            <v>49250</v>
          </cell>
          <cell r="C4580" t="str">
            <v>umbilectomy, omphalectomy, excision of umbilicus</v>
          </cell>
          <cell r="D4580">
            <v>449.23200000000003</v>
          </cell>
        </row>
        <row r="4581">
          <cell r="A4581">
            <v>49255</v>
          </cell>
          <cell r="C4581" t="str">
            <v>removal of omentum</v>
          </cell>
          <cell r="D4581">
            <v>610.40700000000004</v>
          </cell>
        </row>
        <row r="4582">
          <cell r="A4582">
            <v>49320</v>
          </cell>
          <cell r="C4582" t="str">
            <v>laparoscopy, abdomen, peritoneum, and omentum, diagnostic, with or without</v>
          </cell>
          <cell r="D4582">
            <v>257.35500000000002</v>
          </cell>
        </row>
        <row r="4583">
          <cell r="A4583">
            <v>49321</v>
          </cell>
          <cell r="C4583" t="str">
            <v>laparoscopy, surgical; with biopsy (single or multiple)</v>
          </cell>
          <cell r="D4583">
            <v>270.94200000000001</v>
          </cell>
        </row>
        <row r="4584">
          <cell r="A4584">
            <v>49322</v>
          </cell>
          <cell r="C4584" t="str">
            <v>laparoscopy, surgical, abdomen, peritoneum, and omentum; with aspiration of</v>
          </cell>
          <cell r="D4584">
            <v>294.65100000000001</v>
          </cell>
        </row>
        <row r="4585">
          <cell r="A4585">
            <v>49323</v>
          </cell>
          <cell r="C4585" t="str">
            <v>laparoscopy, surgical, abdomen, peritoneum, and omentum; with drainage of</v>
          </cell>
          <cell r="D4585">
            <v>500.39850000000001</v>
          </cell>
        </row>
        <row r="4586">
          <cell r="A4586">
            <v>49324</v>
          </cell>
          <cell r="C4586" t="str">
            <v>laparoscopy, surgical; with insertion of intraperitoneal cannula or catheter,</v>
          </cell>
          <cell r="D4586">
            <v>306.73649999999998</v>
          </cell>
        </row>
        <row r="4587">
          <cell r="A4587">
            <v>49325</v>
          </cell>
          <cell r="C4587" t="str">
            <v>laparoscopy, surgical; with revision of previously placed intraperitoneal</v>
          </cell>
          <cell r="D4587">
            <v>329.42700000000002</v>
          </cell>
        </row>
        <row r="4588">
          <cell r="A4588">
            <v>49326</v>
          </cell>
          <cell r="C4588" t="str">
            <v>laparoscopy, surgical; with omentopexy (omental tacking procedure) (list</v>
          </cell>
          <cell r="D4588">
            <v>152.4915</v>
          </cell>
        </row>
        <row r="4589">
          <cell r="A4589">
            <v>49400</v>
          </cell>
          <cell r="C4589" t="str">
            <v>air injection into abdomen</v>
          </cell>
          <cell r="D4589">
            <v>85.26</v>
          </cell>
        </row>
        <row r="4590">
          <cell r="A4590">
            <v>49402</v>
          </cell>
          <cell r="C4590" t="str">
            <v>removal of peritoneal foreign body from peritoneal cavity</v>
          </cell>
          <cell r="D4590">
            <v>665.51099999999997</v>
          </cell>
        </row>
        <row r="4591">
          <cell r="A4591">
            <v>49419</v>
          </cell>
          <cell r="C4591" t="str">
            <v>insertion of intraperitoneal cannula or catheter, with subcutaneous reservoir,</v>
          </cell>
          <cell r="D4591">
            <v>355.38299999999998</v>
          </cell>
        </row>
        <row r="4592">
          <cell r="A4592">
            <v>49421</v>
          </cell>
          <cell r="C4592" t="str">
            <v>amb surg insertion intraperitoneal cannula permane</v>
          </cell>
          <cell r="D4592">
            <v>304.43700000000001</v>
          </cell>
        </row>
        <row r="4593">
          <cell r="A4593">
            <v>49422</v>
          </cell>
          <cell r="C4593" t="str">
            <v>removal of permanent intraperitoneal cannula or catheter</v>
          </cell>
          <cell r="D4593">
            <v>306.05399999999997</v>
          </cell>
        </row>
        <row r="4594">
          <cell r="A4594">
            <v>49423</v>
          </cell>
          <cell r="C4594" t="str">
            <v>exchange of previously placed abscess or cyst drainage catheter under</v>
          </cell>
          <cell r="D4594">
            <v>67.840500000000006</v>
          </cell>
        </row>
        <row r="4595">
          <cell r="A4595">
            <v>49424</v>
          </cell>
          <cell r="C4595" t="str">
            <v>contrast injection for assessment of abscess or cyst via previously placed</v>
          </cell>
          <cell r="D4595">
            <v>35.405999999999999</v>
          </cell>
        </row>
        <row r="4596">
          <cell r="A4596">
            <v>49425</v>
          </cell>
          <cell r="C4596" t="str">
            <v>insertion of peritonial-venous shunt</v>
          </cell>
          <cell r="D4596">
            <v>597.45000000000005</v>
          </cell>
        </row>
        <row r="4597">
          <cell r="A4597">
            <v>49426</v>
          </cell>
          <cell r="C4597" t="str">
            <v>revision of peritoneal-venous shunt</v>
          </cell>
          <cell r="D4597">
            <v>508.91399999999999</v>
          </cell>
        </row>
        <row r="4598">
          <cell r="A4598">
            <v>49427</v>
          </cell>
          <cell r="C4598" t="str">
            <v>injection procedure (eg, contrast media) for evaluation of</v>
          </cell>
          <cell r="D4598">
            <v>40.887</v>
          </cell>
        </row>
        <row r="4599">
          <cell r="A4599">
            <v>49428</v>
          </cell>
          <cell r="C4599" t="str">
            <v>ligation of peritoneal-venous shunt</v>
          </cell>
          <cell r="D4599">
            <v>342.1635</v>
          </cell>
        </row>
        <row r="4600">
          <cell r="A4600">
            <v>49429</v>
          </cell>
          <cell r="C4600" t="str">
            <v>removal of peritoneal-venous shunt</v>
          </cell>
          <cell r="D4600">
            <v>361.88249999999999</v>
          </cell>
        </row>
        <row r="4601">
          <cell r="A4601">
            <v>49435</v>
          </cell>
          <cell r="C4601" t="str">
            <v>insertion of subcutaneous extension to intraperitoneal cannula or catheter with</v>
          </cell>
          <cell r="D4601">
            <v>97.639499999999998</v>
          </cell>
        </row>
        <row r="4602">
          <cell r="A4602">
            <v>49436</v>
          </cell>
          <cell r="C4602" t="str">
            <v>delayed creation of exit site from embedded subcutaneous segment of</v>
          </cell>
          <cell r="D4602">
            <v>142.63200000000001</v>
          </cell>
        </row>
        <row r="4603">
          <cell r="A4603">
            <v>49491</v>
          </cell>
          <cell r="C4603" t="str">
            <v>repair, initial inguinal hernia, preterm infant (less than 37 weeks gestation</v>
          </cell>
          <cell r="D4603">
            <v>601.02</v>
          </cell>
        </row>
        <row r="4604">
          <cell r="A4604">
            <v>49492</v>
          </cell>
          <cell r="C4604" t="str">
            <v>repair, initial inguinal hernia, preterm infant (less than 37 weeks gestation</v>
          </cell>
          <cell r="D4604">
            <v>734.45399999999995</v>
          </cell>
        </row>
        <row r="4605">
          <cell r="A4605">
            <v>49495</v>
          </cell>
          <cell r="C4605" t="str">
            <v>repair, initial inguinal hernia, full term infant under age 6 months, or</v>
          </cell>
          <cell r="D4605">
            <v>305.43450000000001</v>
          </cell>
        </row>
        <row r="4606">
          <cell r="A4606">
            <v>49496</v>
          </cell>
          <cell r="C4606" t="str">
            <v>repair initial inguinal hernia, under age 6 months, with or</v>
          </cell>
          <cell r="D4606">
            <v>463.30200000000002</v>
          </cell>
        </row>
        <row r="4607">
          <cell r="A4607">
            <v>49500</v>
          </cell>
          <cell r="C4607" t="str">
            <v>amb surg repair inguinal hernia under age 5 unital</v>
          </cell>
          <cell r="D4607">
            <v>303.25049999999999</v>
          </cell>
        </row>
        <row r="4608">
          <cell r="A4608">
            <v>49501</v>
          </cell>
          <cell r="C4608" t="str">
            <v>repair initial inguinal hernia, age 6 months to under 5 years,</v>
          </cell>
          <cell r="D4608">
            <v>460.005</v>
          </cell>
        </row>
        <row r="4609">
          <cell r="A4609">
            <v>49505</v>
          </cell>
          <cell r="C4609" t="str">
            <v>amb surg repair inguinal hernia age 5/over unilat</v>
          </cell>
          <cell r="D4609">
            <v>398.38049999999998</v>
          </cell>
        </row>
        <row r="4610">
          <cell r="A4610">
            <v>49507</v>
          </cell>
          <cell r="C4610" t="str">
            <v>repair initial inguinal hernia, age 5 years or over;</v>
          </cell>
          <cell r="D4610">
            <v>490.86450000000002</v>
          </cell>
        </row>
        <row r="4611">
          <cell r="A4611">
            <v>49520</v>
          </cell>
          <cell r="C4611" t="str">
            <v>repair inguinal hernia</v>
          </cell>
          <cell r="D4611">
            <v>487.28399999999999</v>
          </cell>
        </row>
        <row r="4612">
          <cell r="A4612">
            <v>49521</v>
          </cell>
          <cell r="C4612" t="str">
            <v>repair recurrent inguinal hernia, any age;</v>
          </cell>
          <cell r="D4612">
            <v>594.81449999999995</v>
          </cell>
        </row>
        <row r="4613">
          <cell r="A4613">
            <v>49525</v>
          </cell>
          <cell r="C4613" t="str">
            <v>repair inguinal hernia</v>
          </cell>
          <cell r="D4613">
            <v>440.38049999999998</v>
          </cell>
        </row>
        <row r="4614">
          <cell r="A4614">
            <v>49540</v>
          </cell>
          <cell r="C4614" t="str">
            <v>repair lumbar hernia</v>
          </cell>
          <cell r="D4614">
            <v>521.27250000000004</v>
          </cell>
        </row>
        <row r="4615">
          <cell r="A4615">
            <v>49550</v>
          </cell>
          <cell r="C4615" t="str">
            <v>amb surg repair hernia femoral</v>
          </cell>
          <cell r="D4615">
            <v>442.55399999999997</v>
          </cell>
        </row>
        <row r="4616">
          <cell r="A4616">
            <v>49553</v>
          </cell>
          <cell r="C4616" t="str">
            <v>repair initial femoral hernia, any age;</v>
          </cell>
          <cell r="D4616">
            <v>484.47</v>
          </cell>
        </row>
        <row r="4617">
          <cell r="A4617">
            <v>49555</v>
          </cell>
          <cell r="C4617" t="str">
            <v>repair femoral hernia</v>
          </cell>
          <cell r="D4617">
            <v>460.82400000000001</v>
          </cell>
        </row>
        <row r="4618">
          <cell r="A4618">
            <v>49557</v>
          </cell>
          <cell r="C4618" t="str">
            <v>repair recurrent femoral hernia;</v>
          </cell>
          <cell r="D4618">
            <v>560.0385</v>
          </cell>
        </row>
        <row r="4619">
          <cell r="A4619">
            <v>49560</v>
          </cell>
          <cell r="C4619" t="str">
            <v>amb surg hernia repair ventral</v>
          </cell>
          <cell r="D4619">
            <v>572.71199999999999</v>
          </cell>
        </row>
        <row r="4620">
          <cell r="A4620">
            <v>49561</v>
          </cell>
          <cell r="C4620" t="str">
            <v>repair initial incisional hernia;</v>
          </cell>
          <cell r="D4620">
            <v>723.04049999999995</v>
          </cell>
        </row>
        <row r="4621">
          <cell r="A4621">
            <v>49565</v>
          </cell>
          <cell r="C4621" t="str">
            <v>repair abdominal hernia</v>
          </cell>
          <cell r="D4621">
            <v>593.80650000000003</v>
          </cell>
        </row>
        <row r="4622">
          <cell r="A4622">
            <v>49566</v>
          </cell>
          <cell r="C4622" t="str">
            <v>repair recurrent incisional hernia;</v>
          </cell>
          <cell r="D4622">
            <v>730.48500000000001</v>
          </cell>
        </row>
        <row r="4623">
          <cell r="A4623">
            <v>49568</v>
          </cell>
          <cell r="C4623" t="str">
            <v>implantation of mesh or other prosthesis for incisional or ventral hernia</v>
          </cell>
          <cell r="D4623">
            <v>216.048</v>
          </cell>
        </row>
        <row r="4624">
          <cell r="A4624">
            <v>49570</v>
          </cell>
          <cell r="C4624" t="str">
            <v>amb surg hernia repair epigastric</v>
          </cell>
          <cell r="D4624">
            <v>313.06799999999998</v>
          </cell>
        </row>
        <row r="4625">
          <cell r="A4625">
            <v>49572</v>
          </cell>
          <cell r="C4625" t="str">
            <v>repair epigastric hernia (eg, preperitoneal fat);</v>
          </cell>
          <cell r="D4625">
            <v>388.67849999999999</v>
          </cell>
        </row>
        <row r="4626">
          <cell r="A4626">
            <v>49580</v>
          </cell>
          <cell r="C4626" t="str">
            <v>amb surg hernia repair umbilical</v>
          </cell>
          <cell r="D4626">
            <v>243.35849999999999</v>
          </cell>
        </row>
        <row r="4627">
          <cell r="A4627">
            <v>49582</v>
          </cell>
          <cell r="C4627" t="str">
            <v>repair umbilical hernia, under age 5 years;</v>
          </cell>
          <cell r="D4627">
            <v>362.334</v>
          </cell>
        </row>
        <row r="4628">
          <cell r="A4628">
            <v>49585</v>
          </cell>
          <cell r="C4628" t="str">
            <v>repair umbilical hernia, age 5 years or over;</v>
          </cell>
          <cell r="D4628">
            <v>336.74549999999999</v>
          </cell>
        </row>
        <row r="4629">
          <cell r="A4629">
            <v>49587</v>
          </cell>
          <cell r="C4629" t="str">
            <v>repair umbilical hernia, age 5 years or over;</v>
          </cell>
          <cell r="D4629">
            <v>399.55650000000003</v>
          </cell>
        </row>
        <row r="4630">
          <cell r="A4630">
            <v>49590</v>
          </cell>
          <cell r="C4630" t="str">
            <v>repair abdominal hernia</v>
          </cell>
          <cell r="D4630">
            <v>438.79500000000002</v>
          </cell>
        </row>
        <row r="4631">
          <cell r="A4631">
            <v>49600</v>
          </cell>
          <cell r="C4631" t="str">
            <v>repair of small omphalocele, with primary closure</v>
          </cell>
          <cell r="D4631">
            <v>566.44349999999997</v>
          </cell>
        </row>
        <row r="4632">
          <cell r="A4632">
            <v>49605</v>
          </cell>
          <cell r="C4632" t="str">
            <v>repair of large omphalocele or gastroschisis; with or without prosthesis</v>
          </cell>
          <cell r="D4632">
            <v>3926.4540000000002</v>
          </cell>
        </row>
        <row r="4633">
          <cell r="A4633">
            <v>49606</v>
          </cell>
          <cell r="C4633" t="str">
            <v>repair omphalocele stag clo prosth red op room ane</v>
          </cell>
          <cell r="D4633">
            <v>887.91150000000005</v>
          </cell>
        </row>
        <row r="4634">
          <cell r="A4634">
            <v>49610</v>
          </cell>
          <cell r="C4634" t="str">
            <v>repair umbilical hernia</v>
          </cell>
          <cell r="D4634">
            <v>526.97400000000005</v>
          </cell>
        </row>
        <row r="4635">
          <cell r="A4635">
            <v>49611</v>
          </cell>
          <cell r="C4635" t="str">
            <v>repair umbilical hernia</v>
          </cell>
          <cell r="D4635">
            <v>473.79149999999998</v>
          </cell>
        </row>
        <row r="4636">
          <cell r="A4636">
            <v>49650</v>
          </cell>
          <cell r="C4636" t="str">
            <v>laparoscopy, surgical; repair initial inguinal hernia</v>
          </cell>
          <cell r="D4636">
            <v>327.6105</v>
          </cell>
        </row>
        <row r="4637">
          <cell r="A4637">
            <v>49651</v>
          </cell>
          <cell r="C4637" t="str">
            <v>laparoscopy, surgical; repair recurrent iguinal hernia</v>
          </cell>
          <cell r="D4637">
            <v>423.76949999999999</v>
          </cell>
        </row>
        <row r="4638">
          <cell r="A4638">
            <v>49900</v>
          </cell>
          <cell r="C4638" t="str">
            <v>repair of abdominal wall</v>
          </cell>
          <cell r="D4638">
            <v>629.11800000000005</v>
          </cell>
        </row>
        <row r="4639">
          <cell r="A4639">
            <v>49904</v>
          </cell>
          <cell r="C4639" t="str">
            <v>omental flap, extra-abdominal (eg, for reconstruction of sternal and chest wall</v>
          </cell>
          <cell r="D4639">
            <v>1171.2750000000001</v>
          </cell>
        </row>
        <row r="4640">
          <cell r="A4640">
            <v>49905</v>
          </cell>
          <cell r="C4640" t="str">
            <v>omental flap for reconstruction of chest wall</v>
          </cell>
          <cell r="D4640">
            <v>288.42450000000002</v>
          </cell>
        </row>
        <row r="4641">
          <cell r="A4641">
            <v>50010</v>
          </cell>
          <cell r="C4641" t="str">
            <v>exploration of kidney</v>
          </cell>
          <cell r="D4641">
            <v>615.99300000000005</v>
          </cell>
        </row>
        <row r="4642">
          <cell r="A4642">
            <v>50020</v>
          </cell>
          <cell r="C4642" t="str">
            <v>drainage of kidney abscess</v>
          </cell>
          <cell r="D4642">
            <v>879.66899999999998</v>
          </cell>
        </row>
        <row r="4643">
          <cell r="A4643">
            <v>50040</v>
          </cell>
          <cell r="C4643" t="str">
            <v>drainage of kidney</v>
          </cell>
          <cell r="D4643">
            <v>828.31349999999998</v>
          </cell>
        </row>
        <row r="4644">
          <cell r="A4644">
            <v>50045</v>
          </cell>
          <cell r="C4644" t="str">
            <v>exploration of kidney</v>
          </cell>
          <cell r="D4644">
            <v>836.4615</v>
          </cell>
        </row>
        <row r="4645">
          <cell r="A4645">
            <v>50060</v>
          </cell>
          <cell r="C4645" t="str">
            <v>removal of kidney stone</v>
          </cell>
          <cell r="D4645">
            <v>1030.5015000000001</v>
          </cell>
        </row>
        <row r="4646">
          <cell r="A4646">
            <v>50065</v>
          </cell>
          <cell r="C4646" t="str">
            <v>incision of kidney</v>
          </cell>
          <cell r="D4646">
            <v>1083.7574999999999</v>
          </cell>
        </row>
        <row r="4647">
          <cell r="A4647">
            <v>50070</v>
          </cell>
          <cell r="C4647" t="str">
            <v>incision of kidney</v>
          </cell>
          <cell r="D4647">
            <v>1076.7645</v>
          </cell>
        </row>
        <row r="4648">
          <cell r="A4648">
            <v>50075</v>
          </cell>
          <cell r="C4648" t="str">
            <v>removal of kidney stone</v>
          </cell>
          <cell r="D4648">
            <v>1324.0605</v>
          </cell>
        </row>
        <row r="4649">
          <cell r="A4649">
            <v>50080</v>
          </cell>
          <cell r="C4649" t="str">
            <v>percutaneous nephrostolithotomy, up to 2 cm</v>
          </cell>
          <cell r="D4649">
            <v>786.71249999999998</v>
          </cell>
        </row>
        <row r="4650">
          <cell r="A4650">
            <v>50081</v>
          </cell>
          <cell r="C4650" t="str">
            <v>percutaneous nephrostolithotomy, over 2 cm</v>
          </cell>
          <cell r="D4650">
            <v>1156.1025</v>
          </cell>
        </row>
        <row r="4651">
          <cell r="A4651">
            <v>50100</v>
          </cell>
          <cell r="C4651" t="str">
            <v>revise kidney blood vessels</v>
          </cell>
          <cell r="D4651">
            <v>843.12900000000002</v>
          </cell>
        </row>
        <row r="4652">
          <cell r="A4652">
            <v>50120</v>
          </cell>
          <cell r="C4652" t="str">
            <v>exploration of kidney:  pyelotomy</v>
          </cell>
          <cell r="D4652">
            <v>852.85199999999998</v>
          </cell>
        </row>
        <row r="4653">
          <cell r="A4653">
            <v>50125</v>
          </cell>
          <cell r="C4653" t="str">
            <v>exploration / drainage kidney</v>
          </cell>
          <cell r="D4653">
            <v>881.93700000000001</v>
          </cell>
        </row>
        <row r="4654">
          <cell r="A4654">
            <v>50130</v>
          </cell>
          <cell r="C4654" t="str">
            <v>removal of kidney stone</v>
          </cell>
          <cell r="D4654">
            <v>933.33450000000005</v>
          </cell>
        </row>
        <row r="4655">
          <cell r="A4655">
            <v>50135</v>
          </cell>
          <cell r="C4655" t="str">
            <v>exploration of kidney:  complicated</v>
          </cell>
          <cell r="D4655">
            <v>1011.1185</v>
          </cell>
        </row>
        <row r="4656">
          <cell r="A4656">
            <v>50200</v>
          </cell>
          <cell r="C4656" t="str">
            <v>biopsy of kidney</v>
          </cell>
          <cell r="D4656">
            <v>127.87949999999999</v>
          </cell>
        </row>
        <row r="4657">
          <cell r="A4657">
            <v>50205</v>
          </cell>
          <cell r="C4657" t="str">
            <v>biopsy of kidney</v>
          </cell>
          <cell r="D4657">
            <v>593.83799999999997</v>
          </cell>
        </row>
        <row r="4658">
          <cell r="A4658">
            <v>50220</v>
          </cell>
          <cell r="C4658" t="str">
            <v>nephrectomy, including partial ureterectomy, any open approach</v>
          </cell>
          <cell r="D4658">
            <v>919.0335</v>
          </cell>
        </row>
        <row r="4659">
          <cell r="A4659">
            <v>50225</v>
          </cell>
          <cell r="C4659" t="str">
            <v>removal of kidney</v>
          </cell>
          <cell r="D4659">
            <v>1065.057</v>
          </cell>
        </row>
        <row r="4660">
          <cell r="A4660">
            <v>50230</v>
          </cell>
          <cell r="C4660" t="str">
            <v>removal of kidney</v>
          </cell>
          <cell r="D4660">
            <v>1155.0735</v>
          </cell>
        </row>
        <row r="4661">
          <cell r="A4661">
            <v>50234</v>
          </cell>
          <cell r="C4661" t="str">
            <v>nephrectomy with total ureterectomy and bladder cu</v>
          </cell>
          <cell r="D4661">
            <v>1172.4929999999999</v>
          </cell>
        </row>
        <row r="4662">
          <cell r="A4662">
            <v>50236</v>
          </cell>
          <cell r="C4662" t="str">
            <v>removal of kidney &amp; ureter</v>
          </cell>
          <cell r="D4662">
            <v>1326.444</v>
          </cell>
        </row>
        <row r="4663">
          <cell r="A4663">
            <v>50240</v>
          </cell>
          <cell r="C4663" t="str">
            <v>partial removal of kidney</v>
          </cell>
          <cell r="D4663">
            <v>1191.3195000000001</v>
          </cell>
        </row>
        <row r="4664">
          <cell r="A4664">
            <v>50280</v>
          </cell>
          <cell r="C4664" t="str">
            <v>removal of kidney lesion</v>
          </cell>
          <cell r="D4664">
            <v>849.11400000000003</v>
          </cell>
        </row>
        <row r="4665">
          <cell r="A4665">
            <v>50290</v>
          </cell>
          <cell r="C4665" t="str">
            <v>excision of perinephric cyst</v>
          </cell>
          <cell r="D4665">
            <v>784.14</v>
          </cell>
        </row>
        <row r="4666">
          <cell r="A4666">
            <v>50300</v>
          </cell>
          <cell r="C4666" t="str">
            <v>donor nephrectomy (including cold preservation); from cadaver donor, unilateral</v>
          </cell>
          <cell r="D4666">
            <v>1315.3454999999999</v>
          </cell>
        </row>
        <row r="4667">
          <cell r="A4667">
            <v>50320</v>
          </cell>
          <cell r="C4667" t="str">
            <v>donor nephrectomy, with preparation and maintenance of allograft; from living</v>
          </cell>
          <cell r="D4667">
            <v>1155.4304999999999</v>
          </cell>
        </row>
        <row r="4668">
          <cell r="A4668">
            <v>50340</v>
          </cell>
          <cell r="C4668" t="str">
            <v>removal of kidney</v>
          </cell>
          <cell r="D4668">
            <v>712.70849999999996</v>
          </cell>
        </row>
        <row r="4669">
          <cell r="A4669">
            <v>50360</v>
          </cell>
          <cell r="C4669" t="str">
            <v>renal allotransplantation, implantation of graft; excluding donor and recipient</v>
          </cell>
          <cell r="D4669">
            <v>1958.9535000000001</v>
          </cell>
        </row>
        <row r="4670">
          <cell r="A4670">
            <v>50365</v>
          </cell>
          <cell r="C4670" t="str">
            <v>transplantation of kidney</v>
          </cell>
          <cell r="D4670">
            <v>2207.0475000000001</v>
          </cell>
        </row>
        <row r="4671">
          <cell r="A4671">
            <v>50370</v>
          </cell>
          <cell r="C4671" t="str">
            <v>removal of transplanted renal allograft</v>
          </cell>
          <cell r="D4671">
            <v>915.33749999999998</v>
          </cell>
        </row>
        <row r="4672">
          <cell r="A4672">
            <v>50380</v>
          </cell>
          <cell r="C4672" t="str">
            <v>reimplantation of kidney</v>
          </cell>
          <cell r="D4672">
            <v>1544.6025</v>
          </cell>
        </row>
        <row r="4673">
          <cell r="A4673">
            <v>50390</v>
          </cell>
          <cell r="C4673" t="str">
            <v>aspiration and/or injection of renal cyst or pelvis by needle, percutaneous</v>
          </cell>
          <cell r="D4673">
            <v>89.365499999999997</v>
          </cell>
        </row>
        <row r="4674">
          <cell r="A4674">
            <v>50391</v>
          </cell>
          <cell r="C4674" t="str">
            <v>instillation(s) of therapeutic agent into renal pelvis and/or ureter through</v>
          </cell>
          <cell r="D4674">
            <v>91.003500000000003</v>
          </cell>
        </row>
        <row r="4675">
          <cell r="A4675">
            <v>50396</v>
          </cell>
          <cell r="C4675" t="str">
            <v>manometric studies through nephrostomy or pyelostomy tube,</v>
          </cell>
          <cell r="D4675">
            <v>106.2495</v>
          </cell>
        </row>
        <row r="4676">
          <cell r="A4676">
            <v>50400</v>
          </cell>
          <cell r="C4676" t="str">
            <v>revision of kidney/ureter</v>
          </cell>
          <cell r="D4676">
            <v>1040.7809999999999</v>
          </cell>
        </row>
        <row r="4677">
          <cell r="A4677">
            <v>50405</v>
          </cell>
          <cell r="C4677" t="str">
            <v>revision of kidney/ureter</v>
          </cell>
          <cell r="D4677">
            <v>1262.7825</v>
          </cell>
        </row>
        <row r="4678">
          <cell r="A4678">
            <v>50500</v>
          </cell>
          <cell r="C4678" t="str">
            <v>repair of kidney wound</v>
          </cell>
          <cell r="D4678">
            <v>1009.1235</v>
          </cell>
        </row>
        <row r="4679">
          <cell r="A4679">
            <v>50520</v>
          </cell>
          <cell r="C4679" t="str">
            <v>closure kidney/skin fistula</v>
          </cell>
          <cell r="D4679">
            <v>933.03</v>
          </cell>
        </row>
        <row r="4680">
          <cell r="A4680">
            <v>50525</v>
          </cell>
          <cell r="C4680" t="str">
            <v>closure nephrovisceral fistula including visceral</v>
          </cell>
          <cell r="D4680">
            <v>1167.5474999999999</v>
          </cell>
        </row>
        <row r="4681">
          <cell r="A4681">
            <v>50526</v>
          </cell>
          <cell r="C4681" t="str">
            <v>closure nephrovisceral fistula thoracic approach</v>
          </cell>
          <cell r="D4681">
            <v>1223.712</v>
          </cell>
        </row>
        <row r="4682">
          <cell r="A4682">
            <v>50540</v>
          </cell>
          <cell r="C4682" t="str">
            <v>revision of horseshoe kidney</v>
          </cell>
          <cell r="D4682">
            <v>1019.97</v>
          </cell>
        </row>
        <row r="4683">
          <cell r="A4683">
            <v>50541</v>
          </cell>
          <cell r="C4683" t="str">
            <v>laparoscopy, surgical; ablation of renal cysts</v>
          </cell>
          <cell r="D4683">
            <v>830.77049999999997</v>
          </cell>
        </row>
        <row r="4684">
          <cell r="A4684">
            <v>50542</v>
          </cell>
          <cell r="C4684" t="str">
            <v>laparoscopy, surgical; ablation of renal mass lesion(s)</v>
          </cell>
          <cell r="D4684">
            <v>1053.864</v>
          </cell>
        </row>
        <row r="4685">
          <cell r="A4685">
            <v>50543</v>
          </cell>
          <cell r="C4685" t="str">
            <v>laparoscopy, surgical; partial nephrectomy</v>
          </cell>
          <cell r="D4685">
            <v>1345.008</v>
          </cell>
        </row>
        <row r="4686">
          <cell r="A4686">
            <v>50544</v>
          </cell>
          <cell r="C4686" t="str">
            <v>laparoscopy, surgical; pyeloplasty</v>
          </cell>
          <cell r="D4686">
            <v>1134.3989999999999</v>
          </cell>
        </row>
        <row r="4687">
          <cell r="A4687">
            <v>50545</v>
          </cell>
          <cell r="C4687" t="str">
            <v>laparoscopy, surgical; radical nephrectomy (includes removal of gerota’s fascia</v>
          </cell>
          <cell r="D4687">
            <v>1217.4855</v>
          </cell>
        </row>
        <row r="4688">
          <cell r="A4688">
            <v>50546</v>
          </cell>
          <cell r="C4688" t="str">
            <v>laparoscopy, surgical; nephrectomy, including partial ureterectomy</v>
          </cell>
          <cell r="D4688">
            <v>1078.8330000000001</v>
          </cell>
        </row>
        <row r="4689">
          <cell r="A4689">
            <v>50547</v>
          </cell>
          <cell r="C4689" t="str">
            <v>laparoscopy, surgical; donor nephrectomy (including cold preservation), from</v>
          </cell>
          <cell r="D4689">
            <v>1296.0045</v>
          </cell>
        </row>
        <row r="4690">
          <cell r="A4690">
            <v>50548</v>
          </cell>
          <cell r="C4690" t="str">
            <v>laparoscopy, surgical; nephrectomy with total ureterectomy</v>
          </cell>
          <cell r="D4690">
            <v>1227.7964999999999</v>
          </cell>
        </row>
        <row r="4691">
          <cell r="A4691">
            <v>50551</v>
          </cell>
          <cell r="C4691" t="str">
            <v>renal endoscopy through established nephrostomy or pyelostomy,</v>
          </cell>
          <cell r="D4691">
            <v>270.6585</v>
          </cell>
        </row>
        <row r="4692">
          <cell r="A4692">
            <v>50553</v>
          </cell>
          <cell r="C4692" t="str">
            <v>renal endoscopy through established nephrostomy or pyelostomy,</v>
          </cell>
          <cell r="D4692">
            <v>285.94650000000001</v>
          </cell>
        </row>
        <row r="4693">
          <cell r="A4693">
            <v>50555</v>
          </cell>
          <cell r="C4693" t="str">
            <v>visualization/biopsy kidney</v>
          </cell>
          <cell r="D4693">
            <v>313.03649999999999</v>
          </cell>
        </row>
        <row r="4694">
          <cell r="A4694">
            <v>50557</v>
          </cell>
          <cell r="C4694" t="str">
            <v>treatment of kidney lesion</v>
          </cell>
          <cell r="D4694">
            <v>317.91899999999998</v>
          </cell>
        </row>
        <row r="4695">
          <cell r="A4695">
            <v>50561</v>
          </cell>
          <cell r="C4695" t="str">
            <v>renal endoscopy with removal of foreign body</v>
          </cell>
          <cell r="D4695">
            <v>363.2475</v>
          </cell>
        </row>
        <row r="4696">
          <cell r="A4696">
            <v>50562</v>
          </cell>
          <cell r="C4696" t="str">
            <v>renal endoscopy through established nephrostomy or pyelostomy, with or without</v>
          </cell>
          <cell r="D4696">
            <v>534.32399999999996</v>
          </cell>
        </row>
        <row r="4697">
          <cell r="A4697">
            <v>50570</v>
          </cell>
          <cell r="C4697" t="str">
            <v>renal endoscopy through nephrotomy or pyelotomy, with or without</v>
          </cell>
          <cell r="D4697">
            <v>453.6</v>
          </cell>
        </row>
        <row r="4698">
          <cell r="A4698">
            <v>50572</v>
          </cell>
          <cell r="C4698" t="str">
            <v>renal endoscopy through nephrotomy or pyelotomy, with or without</v>
          </cell>
          <cell r="D4698">
            <v>493.62599999999998</v>
          </cell>
        </row>
        <row r="4699">
          <cell r="A4699">
            <v>50574</v>
          </cell>
          <cell r="C4699" t="str">
            <v>visualization/biopsy kidney</v>
          </cell>
          <cell r="D4699">
            <v>521.4615</v>
          </cell>
        </row>
        <row r="4700">
          <cell r="A4700">
            <v>50575</v>
          </cell>
          <cell r="C4700" t="str">
            <v>renal endoscopy through nephrotomy or pyelotomy, with or without</v>
          </cell>
          <cell r="D4700">
            <v>659.57849999999996</v>
          </cell>
        </row>
        <row r="4701">
          <cell r="A4701">
            <v>50576</v>
          </cell>
          <cell r="C4701" t="str">
            <v>treatment of kidney lesion</v>
          </cell>
          <cell r="D4701">
            <v>520.69500000000005</v>
          </cell>
        </row>
        <row r="4702">
          <cell r="A4702">
            <v>50580</v>
          </cell>
          <cell r="C4702" t="str">
            <v>treatment of kidney lesion</v>
          </cell>
          <cell r="D4702">
            <v>557.78099999999995</v>
          </cell>
        </row>
        <row r="4703">
          <cell r="A4703">
            <v>50590</v>
          </cell>
          <cell r="C4703" t="str">
            <v>lithotripsy shock wave (professional component)</v>
          </cell>
          <cell r="D4703">
            <v>506.25749999999999</v>
          </cell>
        </row>
        <row r="4704">
          <cell r="A4704">
            <v>50600</v>
          </cell>
          <cell r="C4704" t="str">
            <v>exploration of ureter</v>
          </cell>
          <cell r="D4704">
            <v>843.26549999999997</v>
          </cell>
        </row>
        <row r="4705">
          <cell r="A4705">
            <v>50605</v>
          </cell>
          <cell r="C4705" t="str">
            <v>ureterotomy for insertion of indwelling stent</v>
          </cell>
          <cell r="D4705">
            <v>812.94150000000002</v>
          </cell>
        </row>
        <row r="4706">
          <cell r="A4706">
            <v>50610</v>
          </cell>
          <cell r="C4706" t="str">
            <v>removal of stone, ureter</v>
          </cell>
          <cell r="D4706">
            <v>860.29650000000004</v>
          </cell>
        </row>
        <row r="4707">
          <cell r="A4707">
            <v>50620</v>
          </cell>
          <cell r="C4707" t="str">
            <v>removal of stone, ureter</v>
          </cell>
          <cell r="D4707">
            <v>815.976</v>
          </cell>
        </row>
        <row r="4708">
          <cell r="A4708">
            <v>50630</v>
          </cell>
          <cell r="C4708" t="str">
            <v>removal of stone, ureter</v>
          </cell>
          <cell r="D4708">
            <v>795.86850000000004</v>
          </cell>
        </row>
        <row r="4709">
          <cell r="A4709">
            <v>50650</v>
          </cell>
          <cell r="C4709" t="str">
            <v>removal of ureter</v>
          </cell>
          <cell r="D4709">
            <v>930.49950000000001</v>
          </cell>
        </row>
        <row r="4710">
          <cell r="A4710">
            <v>50660</v>
          </cell>
          <cell r="C4710" t="str">
            <v>ureterectomy, total, ectopic ureter, combination abdominal,</v>
          </cell>
          <cell r="D4710">
            <v>1029.2625</v>
          </cell>
        </row>
        <row r="4711">
          <cell r="A4711">
            <v>50684</v>
          </cell>
          <cell r="C4711" t="str">
            <v>injection for ureter x-ray</v>
          </cell>
          <cell r="D4711">
            <v>44.393999999999998</v>
          </cell>
        </row>
        <row r="4712">
          <cell r="A4712">
            <v>50686</v>
          </cell>
          <cell r="C4712" t="str">
            <v>manometric studies through ureterostomy or indwelling ureteral catheter</v>
          </cell>
          <cell r="D4712">
            <v>81.396000000000001</v>
          </cell>
        </row>
        <row r="4713">
          <cell r="A4713">
            <v>50688</v>
          </cell>
          <cell r="C4713" t="str">
            <v>change of ureterostomy tube or externally accessible ureteral stent via ileal</v>
          </cell>
          <cell r="D4713">
            <v>70.665000000000006</v>
          </cell>
        </row>
        <row r="4714">
          <cell r="A4714">
            <v>50690</v>
          </cell>
          <cell r="C4714" t="str">
            <v>injection for ureter x-ray</v>
          </cell>
          <cell r="D4714">
            <v>62.747999999999998</v>
          </cell>
        </row>
        <row r="4715">
          <cell r="A4715">
            <v>50700</v>
          </cell>
          <cell r="C4715" t="str">
            <v>revision of ureter</v>
          </cell>
          <cell r="D4715">
            <v>833.14350000000002</v>
          </cell>
        </row>
        <row r="4716">
          <cell r="A4716">
            <v>50715</v>
          </cell>
          <cell r="C4716" t="str">
            <v>release of ureter</v>
          </cell>
          <cell r="D4716">
            <v>985.96050000000002</v>
          </cell>
        </row>
        <row r="4717">
          <cell r="A4717">
            <v>50722</v>
          </cell>
          <cell r="C4717" t="str">
            <v>release of ureter</v>
          </cell>
          <cell r="D4717">
            <v>857.6925</v>
          </cell>
        </row>
        <row r="4718">
          <cell r="A4718">
            <v>50725</v>
          </cell>
          <cell r="C4718" t="str">
            <v>release/revision of ureter</v>
          </cell>
          <cell r="D4718">
            <v>980.50049999999999</v>
          </cell>
        </row>
        <row r="4719">
          <cell r="A4719">
            <v>50727</v>
          </cell>
          <cell r="C4719" t="str">
            <v>revision urinary-cutaneous anastomosis</v>
          </cell>
          <cell r="D4719">
            <v>448.20299999999997</v>
          </cell>
        </row>
        <row r="4720">
          <cell r="A4720">
            <v>50728</v>
          </cell>
          <cell r="C4720" t="str">
            <v>revision of urinary-cutaneous anastomosis w repair</v>
          </cell>
          <cell r="D4720">
            <v>618.63900000000001</v>
          </cell>
        </row>
        <row r="4721">
          <cell r="A4721">
            <v>50740</v>
          </cell>
          <cell r="C4721" t="str">
            <v>fusion of ureter-kidney</v>
          </cell>
          <cell r="D4721">
            <v>965.28599999999994</v>
          </cell>
        </row>
        <row r="4722">
          <cell r="A4722">
            <v>50750</v>
          </cell>
          <cell r="C4722" t="str">
            <v>fusion of ureter-kidney</v>
          </cell>
          <cell r="D4722">
            <v>1047.018</v>
          </cell>
        </row>
        <row r="4723">
          <cell r="A4723">
            <v>50760</v>
          </cell>
          <cell r="C4723" t="str">
            <v>fusion of ureter</v>
          </cell>
          <cell r="D4723">
            <v>977.16150000000005</v>
          </cell>
        </row>
        <row r="4724">
          <cell r="A4724">
            <v>50770</v>
          </cell>
          <cell r="C4724" t="str">
            <v>splicing of ureters</v>
          </cell>
          <cell r="D4724">
            <v>1014.8565</v>
          </cell>
        </row>
        <row r="4725">
          <cell r="A4725">
            <v>50780</v>
          </cell>
          <cell r="C4725" t="str">
            <v>reimplant ureter in bladder</v>
          </cell>
          <cell r="D4725">
            <v>979.67100000000005</v>
          </cell>
        </row>
        <row r="4726">
          <cell r="A4726">
            <v>50782</v>
          </cell>
          <cell r="C4726" t="str">
            <v>ureteroneocystostomy; anastomosis</v>
          </cell>
          <cell r="D4726">
            <v>961.95749999999998</v>
          </cell>
        </row>
        <row r="4727">
          <cell r="A4727">
            <v>50783</v>
          </cell>
          <cell r="C4727" t="str">
            <v>ureteroneocystostomy; ureteral tailoring</v>
          </cell>
          <cell r="D4727">
            <v>998.37149999999997</v>
          </cell>
        </row>
        <row r="4728">
          <cell r="A4728">
            <v>50785</v>
          </cell>
          <cell r="C4728" t="str">
            <v>reimplant ureter in bladder</v>
          </cell>
          <cell r="D4728">
            <v>1087.296</v>
          </cell>
        </row>
        <row r="4729">
          <cell r="A4729">
            <v>50800</v>
          </cell>
          <cell r="C4729" t="str">
            <v>implant ureter in bowel</v>
          </cell>
          <cell r="D4729">
            <v>824.96400000000006</v>
          </cell>
        </row>
        <row r="4730">
          <cell r="A4730">
            <v>50810</v>
          </cell>
          <cell r="C4730" t="str">
            <v>ureterosigmoidostomy, with creation of sigmoid bladder and establishment of</v>
          </cell>
          <cell r="D4730">
            <v>1087.002</v>
          </cell>
        </row>
        <row r="4731">
          <cell r="A4731">
            <v>50815</v>
          </cell>
          <cell r="C4731" t="str">
            <v>ureterocolon conduit, including intestine anastomosis</v>
          </cell>
          <cell r="D4731">
            <v>1100.9145000000001</v>
          </cell>
        </row>
        <row r="4732">
          <cell r="A4732">
            <v>50820</v>
          </cell>
          <cell r="C4732" t="str">
            <v>ureteroileal conduit (ileal bladder), including intestine anastomosis (bricker</v>
          </cell>
          <cell r="D4732">
            <v>1173.1545000000001</v>
          </cell>
        </row>
        <row r="4733">
          <cell r="A4733">
            <v>50825</v>
          </cell>
          <cell r="C4733" t="str">
            <v>continent diversion, including intestine anastomosis using any segment of small</v>
          </cell>
          <cell r="D4733">
            <v>1488.9314999999999</v>
          </cell>
        </row>
        <row r="4734">
          <cell r="A4734">
            <v>50830</v>
          </cell>
          <cell r="C4734" t="str">
            <v>urinary andiversion</v>
          </cell>
          <cell r="D4734">
            <v>1617.2204999999999</v>
          </cell>
        </row>
        <row r="4735">
          <cell r="A4735">
            <v>50840</v>
          </cell>
          <cell r="C4735" t="str">
            <v>replacement of all or part of ureter by intestine segment, including intestine</v>
          </cell>
          <cell r="D4735">
            <v>1107.96</v>
          </cell>
        </row>
        <row r="4736">
          <cell r="A4736">
            <v>50845</v>
          </cell>
          <cell r="C4736" t="str">
            <v>cutaneous appendico-vesicostomy</v>
          </cell>
          <cell r="D4736">
            <v>1123.4055000000001</v>
          </cell>
        </row>
        <row r="4737">
          <cell r="A4737">
            <v>50860</v>
          </cell>
          <cell r="C4737" t="str">
            <v>transplant of ureter to skin</v>
          </cell>
          <cell r="D4737">
            <v>851.17200000000003</v>
          </cell>
        </row>
        <row r="4738">
          <cell r="A4738">
            <v>50900</v>
          </cell>
          <cell r="C4738" t="str">
            <v>repair of ureter</v>
          </cell>
          <cell r="D4738">
            <v>748.86</v>
          </cell>
        </row>
        <row r="4739">
          <cell r="A4739">
            <v>50920</v>
          </cell>
          <cell r="C4739" t="str">
            <v>closure ureter/skin fistula</v>
          </cell>
          <cell r="D4739">
            <v>791.65800000000002</v>
          </cell>
        </row>
        <row r="4740">
          <cell r="A4740">
            <v>50930</v>
          </cell>
          <cell r="C4740" t="str">
            <v>closure ureter/bowel fistula</v>
          </cell>
          <cell r="D4740">
            <v>960.04650000000004</v>
          </cell>
        </row>
        <row r="4741">
          <cell r="A4741">
            <v>50940</v>
          </cell>
          <cell r="C4741" t="str">
            <v>release of ureter</v>
          </cell>
          <cell r="D4741">
            <v>796.54049999999995</v>
          </cell>
        </row>
        <row r="4742">
          <cell r="A4742">
            <v>50945</v>
          </cell>
          <cell r="C4742" t="str">
            <v>laparoscopy, surgical, ureterolithotomy</v>
          </cell>
          <cell r="D4742">
            <v>884.60400000000004</v>
          </cell>
        </row>
        <row r="4743">
          <cell r="A4743">
            <v>50947</v>
          </cell>
          <cell r="C4743" t="str">
            <v>laparoscopy, surgical; ureteroneocystostomy with cystoscopy and ureteral stent</v>
          </cell>
          <cell r="D4743">
            <v>1254.8025</v>
          </cell>
        </row>
        <row r="4744">
          <cell r="A4744">
            <v>50948</v>
          </cell>
          <cell r="C4744" t="str">
            <v>laparoscopy, surgical; ureteroneocystostomy without cystoscopy and ureteral</v>
          </cell>
          <cell r="D4744">
            <v>1164.4815000000001</v>
          </cell>
        </row>
        <row r="4745">
          <cell r="A4745">
            <v>50951</v>
          </cell>
          <cell r="C4745" t="str">
            <v>ureteral endoscopy through established ureterostomy, with</v>
          </cell>
          <cell r="D4745">
            <v>282.35550000000001</v>
          </cell>
        </row>
        <row r="4746">
          <cell r="A4746">
            <v>50953</v>
          </cell>
          <cell r="C4746" t="str">
            <v>ureteral endoscopy through established ureterostomy, with</v>
          </cell>
          <cell r="D4746">
            <v>310.39049999999997</v>
          </cell>
        </row>
        <row r="4747">
          <cell r="A4747">
            <v>50955</v>
          </cell>
          <cell r="C4747" t="str">
            <v>visualization/biopsy ureter</v>
          </cell>
          <cell r="D4747">
            <v>335.4015</v>
          </cell>
        </row>
        <row r="4748">
          <cell r="A4748">
            <v>50957</v>
          </cell>
          <cell r="C4748" t="str">
            <v>treatment of ureter lesion</v>
          </cell>
          <cell r="D4748">
            <v>325.80450000000002</v>
          </cell>
        </row>
        <row r="4749">
          <cell r="A4749">
            <v>50961</v>
          </cell>
          <cell r="C4749" t="str">
            <v>ureteral endoscopy through established ureterostomy, with</v>
          </cell>
          <cell r="D4749">
            <v>291.64800000000002</v>
          </cell>
        </row>
        <row r="4750">
          <cell r="A4750">
            <v>50970</v>
          </cell>
          <cell r="C4750" t="str">
            <v>visualization of ureter</v>
          </cell>
          <cell r="D4750">
            <v>342.02699999999999</v>
          </cell>
        </row>
        <row r="4751">
          <cell r="A4751">
            <v>50972</v>
          </cell>
          <cell r="C4751" t="str">
            <v>visualization of ureter</v>
          </cell>
          <cell r="D4751">
            <v>329.29050000000001</v>
          </cell>
        </row>
        <row r="4752">
          <cell r="A4752">
            <v>50974</v>
          </cell>
          <cell r="C4752" t="str">
            <v>visualization/biopsy ureter</v>
          </cell>
          <cell r="D4752">
            <v>436.11750000000001</v>
          </cell>
        </row>
        <row r="4753">
          <cell r="A4753">
            <v>50976</v>
          </cell>
          <cell r="C4753" t="str">
            <v>treatment of ureter lesion</v>
          </cell>
          <cell r="D4753">
            <v>429.55500000000001</v>
          </cell>
        </row>
        <row r="4754">
          <cell r="A4754">
            <v>50980</v>
          </cell>
          <cell r="C4754" t="str">
            <v>treatment of ureter lesion</v>
          </cell>
          <cell r="D4754">
            <v>328.37700000000001</v>
          </cell>
        </row>
        <row r="4755">
          <cell r="A4755">
            <v>51020</v>
          </cell>
          <cell r="C4755" t="str">
            <v>cystotomy or cystostomy w/fulgration and/or insert</v>
          </cell>
          <cell r="D4755">
            <v>415.33800000000002</v>
          </cell>
        </row>
        <row r="4756">
          <cell r="A4756">
            <v>51030</v>
          </cell>
          <cell r="C4756" t="str">
            <v>incision/treatment bladder</v>
          </cell>
          <cell r="D4756">
            <v>411.86250000000001</v>
          </cell>
        </row>
        <row r="4757">
          <cell r="A4757">
            <v>51040</v>
          </cell>
          <cell r="C4757" t="str">
            <v>cystostomy, cystotomy with drainage</v>
          </cell>
          <cell r="D4757">
            <v>258.97199999999998</v>
          </cell>
        </row>
        <row r="4758">
          <cell r="A4758">
            <v>51045</v>
          </cell>
          <cell r="C4758" t="str">
            <v>incision of bladder</v>
          </cell>
          <cell r="D4758">
            <v>414.24599999999998</v>
          </cell>
        </row>
        <row r="4759">
          <cell r="A4759">
            <v>51050</v>
          </cell>
          <cell r="C4759" t="str">
            <v>removal of bladder stone</v>
          </cell>
          <cell r="D4759">
            <v>421.96350000000001</v>
          </cell>
        </row>
        <row r="4760">
          <cell r="A4760">
            <v>51060</v>
          </cell>
          <cell r="C4760" t="str">
            <v>removal of ureteral stone</v>
          </cell>
          <cell r="D4760">
            <v>520.00199999999995</v>
          </cell>
        </row>
        <row r="4761">
          <cell r="A4761">
            <v>51065</v>
          </cell>
          <cell r="C4761" t="str">
            <v>cystotomy, with calculus basket extraction and/or ultrasonic or</v>
          </cell>
          <cell r="D4761">
            <v>516.56849999999997</v>
          </cell>
        </row>
        <row r="4762">
          <cell r="A4762">
            <v>51080</v>
          </cell>
          <cell r="C4762" t="str">
            <v>drainage of bladder abscess</v>
          </cell>
          <cell r="D4762">
            <v>361.30500000000001</v>
          </cell>
        </row>
        <row r="4763">
          <cell r="A4763">
            <v>51500</v>
          </cell>
          <cell r="C4763" t="str">
            <v>removal of bladder cyst</v>
          </cell>
          <cell r="D4763">
            <v>556.95150000000001</v>
          </cell>
        </row>
        <row r="4764">
          <cell r="A4764">
            <v>51520</v>
          </cell>
          <cell r="C4764" t="str">
            <v>removal of bladder lesion</v>
          </cell>
          <cell r="D4764">
            <v>524.202</v>
          </cell>
        </row>
        <row r="4765">
          <cell r="A4765">
            <v>51525</v>
          </cell>
          <cell r="C4765" t="str">
            <v>removal of bladder lesion</v>
          </cell>
          <cell r="D4765">
            <v>771.8655</v>
          </cell>
        </row>
        <row r="4766">
          <cell r="A4766">
            <v>51530</v>
          </cell>
          <cell r="C4766" t="str">
            <v>removal of bladder lesion</v>
          </cell>
          <cell r="D4766">
            <v>687.76049999999998</v>
          </cell>
        </row>
        <row r="4767">
          <cell r="A4767">
            <v>51535</v>
          </cell>
          <cell r="C4767" t="str">
            <v>revision of ureter lesion</v>
          </cell>
          <cell r="D4767">
            <v>698.62800000000004</v>
          </cell>
        </row>
        <row r="4768">
          <cell r="A4768">
            <v>51550</v>
          </cell>
          <cell r="C4768" t="str">
            <v>partial removal of bladder</v>
          </cell>
          <cell r="D4768">
            <v>849.28200000000004</v>
          </cell>
        </row>
        <row r="4769">
          <cell r="A4769">
            <v>51555</v>
          </cell>
          <cell r="C4769" t="str">
            <v>partial removal of bladder</v>
          </cell>
          <cell r="D4769">
            <v>1129.9469999999999</v>
          </cell>
        </row>
        <row r="4770">
          <cell r="A4770">
            <v>51565</v>
          </cell>
          <cell r="C4770" t="str">
            <v>revision of bladder &amp; ureter</v>
          </cell>
          <cell r="D4770">
            <v>1155.0840000000001</v>
          </cell>
        </row>
        <row r="4771">
          <cell r="A4771">
            <v>51570</v>
          </cell>
          <cell r="C4771" t="str">
            <v>removal of bladder</v>
          </cell>
          <cell r="D4771">
            <v>1319.8395</v>
          </cell>
        </row>
        <row r="4772">
          <cell r="A4772">
            <v>51575</v>
          </cell>
          <cell r="C4772" t="str">
            <v>cyctectomy w/bilat lymphadenectomy including hypog</v>
          </cell>
          <cell r="D4772">
            <v>1649.9594999999999</v>
          </cell>
        </row>
        <row r="4773">
          <cell r="A4773">
            <v>51580</v>
          </cell>
          <cell r="C4773" t="str">
            <v>removal of bladder</v>
          </cell>
          <cell r="D4773">
            <v>1718.913</v>
          </cell>
        </row>
        <row r="4774">
          <cell r="A4774">
            <v>51585</v>
          </cell>
          <cell r="C4774" t="str">
            <v>cyctectomy w/bilat lymph including hypogastric and</v>
          </cell>
          <cell r="D4774">
            <v>1915.1790000000001</v>
          </cell>
        </row>
        <row r="4775">
          <cell r="A4775">
            <v>51590</v>
          </cell>
          <cell r="C4775" t="str">
            <v>cystectomy, complete, with ureteroileal conduit or sigmoid bladder, including</v>
          </cell>
          <cell r="D4775">
            <v>1745.0264999999999</v>
          </cell>
        </row>
        <row r="4776">
          <cell r="A4776">
            <v>51595</v>
          </cell>
          <cell r="C4776" t="str">
            <v>cystectomy w/bilat lymph including hypogastric and</v>
          </cell>
          <cell r="D4776">
            <v>1983.4395</v>
          </cell>
        </row>
        <row r="4777">
          <cell r="A4777">
            <v>51596</v>
          </cell>
          <cell r="C4777" t="str">
            <v>cystectomy, complete, with continent diversion, any open technique, using any</v>
          </cell>
          <cell r="D4777">
            <v>2131.752</v>
          </cell>
        </row>
        <row r="4778">
          <cell r="A4778">
            <v>51597</v>
          </cell>
          <cell r="C4778" t="str">
            <v>removal of pelvic structures</v>
          </cell>
          <cell r="D4778">
            <v>2056.1624999999999</v>
          </cell>
        </row>
        <row r="4779">
          <cell r="A4779">
            <v>51600</v>
          </cell>
          <cell r="C4779" t="str">
            <v>injection procedure for cystography or voiding urethrocystography</v>
          </cell>
          <cell r="D4779">
            <v>40.351500000000001</v>
          </cell>
        </row>
        <row r="4780">
          <cell r="A4780">
            <v>51605</v>
          </cell>
          <cell r="C4780" t="str">
            <v>injection procedure and placement of chain for contrast and/</v>
          </cell>
          <cell r="D4780">
            <v>34.503</v>
          </cell>
        </row>
        <row r="4781">
          <cell r="A4781">
            <v>51610</v>
          </cell>
          <cell r="C4781" t="str">
            <v>injection procedure for retrograde urethrocystography</v>
          </cell>
          <cell r="D4781">
            <v>57.025500000000001</v>
          </cell>
        </row>
        <row r="4782">
          <cell r="A4782">
            <v>51700</v>
          </cell>
          <cell r="C4782" t="str">
            <v>bladder irrigation, simple, lavage and/or instillation</v>
          </cell>
          <cell r="D4782">
            <v>40.351500000000001</v>
          </cell>
        </row>
        <row r="4783">
          <cell r="A4783">
            <v>51701</v>
          </cell>
          <cell r="C4783" t="str">
            <v>insertion of non-dwelling bladder catheter (eg, straight catheterization for</v>
          </cell>
          <cell r="D4783">
            <v>24.465</v>
          </cell>
        </row>
        <row r="4784">
          <cell r="A4784">
            <v>51702</v>
          </cell>
          <cell r="C4784" t="str">
            <v>insertion of temporary indwelling bladder catheter; simple (eg, foley)</v>
          </cell>
          <cell r="D4784">
            <v>26.890499999999999</v>
          </cell>
        </row>
        <row r="4785">
          <cell r="A4785">
            <v>51703</v>
          </cell>
          <cell r="C4785" t="str">
            <v>insertion of temporary indwelling bladder catheter; complicated (eg, altered</v>
          </cell>
          <cell r="D4785">
            <v>73.825500000000005</v>
          </cell>
        </row>
        <row r="4786">
          <cell r="A4786">
            <v>51705</v>
          </cell>
          <cell r="C4786" t="str">
            <v>change of cystostomy tube;</v>
          </cell>
          <cell r="D4786">
            <v>59.703000000000003</v>
          </cell>
        </row>
        <row r="4787">
          <cell r="A4787">
            <v>51710</v>
          </cell>
          <cell r="C4787" t="str">
            <v>change of cystostomy tube;</v>
          </cell>
          <cell r="D4787">
            <v>84.997500000000002</v>
          </cell>
        </row>
        <row r="4788">
          <cell r="A4788">
            <v>51715</v>
          </cell>
          <cell r="C4788" t="str">
            <v>endoscopic injection of implant material into the submucosal</v>
          </cell>
          <cell r="D4788">
            <v>180.22200000000001</v>
          </cell>
        </row>
        <row r="4789">
          <cell r="A4789">
            <v>51720</v>
          </cell>
          <cell r="C4789" t="str">
            <v>bladder instillation of anticarcinogenic agent (including detention time)</v>
          </cell>
          <cell r="D4789">
            <v>75.326999999999998</v>
          </cell>
        </row>
        <row r="4790">
          <cell r="A4790">
            <v>51725</v>
          </cell>
          <cell r="C4790" t="str">
            <v>simple cystometrogram (cmg) (eg, spinal manometer)</v>
          </cell>
          <cell r="D4790">
            <v>69.1845</v>
          </cell>
        </row>
        <row r="4791">
          <cell r="A4791">
            <v>51726</v>
          </cell>
          <cell r="C4791" t="str">
            <v>complex cystometrogram (eg, calibrated electronic equipment)</v>
          </cell>
          <cell r="D4791">
            <v>78.665999999999997</v>
          </cell>
        </row>
        <row r="4792">
          <cell r="A4792">
            <v>51736</v>
          </cell>
          <cell r="C4792" t="str">
            <v>simple uroflowmetry</v>
          </cell>
          <cell r="D4792">
            <v>28.276499999999999</v>
          </cell>
        </row>
        <row r="4793">
          <cell r="A4793">
            <v>51741</v>
          </cell>
          <cell r="C4793" t="str">
            <v>complex uroflowmetry</v>
          </cell>
          <cell r="D4793">
            <v>52.814999999999998</v>
          </cell>
        </row>
        <row r="4794">
          <cell r="A4794">
            <v>51784</v>
          </cell>
          <cell r="C4794" t="str">
            <v>anal/urinary muscle study</v>
          </cell>
          <cell r="D4794">
            <v>69.835499999999996</v>
          </cell>
        </row>
        <row r="4795">
          <cell r="A4795">
            <v>51785</v>
          </cell>
          <cell r="C4795" t="str">
            <v>needle electromyography studies (emg) of anal or urethral sphincter, any</v>
          </cell>
          <cell r="D4795">
            <v>69.930000000000007</v>
          </cell>
        </row>
        <row r="4796">
          <cell r="A4796">
            <v>51792</v>
          </cell>
          <cell r="C4796" t="str">
            <v>stimulus evoked response (eg, measurement of bulbocavernosus</v>
          </cell>
          <cell r="D4796">
            <v>50.179499999999997</v>
          </cell>
        </row>
        <row r="4797">
          <cell r="A4797">
            <v>51797</v>
          </cell>
          <cell r="C4797" t="str">
            <v>voiding pressure studies (vp);</v>
          </cell>
          <cell r="D4797">
            <v>39.878999999999998</v>
          </cell>
        </row>
        <row r="4798">
          <cell r="A4798">
            <v>51800</v>
          </cell>
          <cell r="C4798" t="str">
            <v>cystoplasty or cystourethroplasty with or w/o res</v>
          </cell>
          <cell r="D4798">
            <v>938.30100000000004</v>
          </cell>
        </row>
        <row r="4799">
          <cell r="A4799">
            <v>51820</v>
          </cell>
          <cell r="C4799" t="str">
            <v>revision of urinary tract</v>
          </cell>
          <cell r="D4799">
            <v>956.73900000000003</v>
          </cell>
        </row>
        <row r="4800">
          <cell r="A4800">
            <v>51840</v>
          </cell>
          <cell r="C4800" t="str">
            <v>anterior vesicourethropexy, or urethropexy (eg, marshall-marchetti-krantz,</v>
          </cell>
          <cell r="D4800">
            <v>570.87450000000001</v>
          </cell>
        </row>
        <row r="4801">
          <cell r="A4801">
            <v>51841</v>
          </cell>
          <cell r="C4801" t="str">
            <v>fixation of bladder/urethra</v>
          </cell>
          <cell r="D4801">
            <v>677.81700000000001</v>
          </cell>
        </row>
        <row r="4802">
          <cell r="A4802">
            <v>51845</v>
          </cell>
          <cell r="C4802" t="str">
            <v>abdomino-vaginal vesical neck suspension</v>
          </cell>
          <cell r="D4802">
            <v>519.89700000000005</v>
          </cell>
        </row>
        <row r="4803">
          <cell r="A4803">
            <v>51860</v>
          </cell>
          <cell r="C4803" t="str">
            <v>repair of bladder wound</v>
          </cell>
          <cell r="D4803">
            <v>635.88</v>
          </cell>
        </row>
        <row r="4804">
          <cell r="A4804">
            <v>51865</v>
          </cell>
          <cell r="C4804" t="str">
            <v>repair of bladder wound</v>
          </cell>
          <cell r="D4804">
            <v>788.13</v>
          </cell>
        </row>
        <row r="4805">
          <cell r="A4805">
            <v>51880</v>
          </cell>
          <cell r="C4805" t="str">
            <v>repair of bladder opening</v>
          </cell>
          <cell r="D4805">
            <v>412.06200000000001</v>
          </cell>
        </row>
        <row r="4806">
          <cell r="A4806">
            <v>51900</v>
          </cell>
          <cell r="C4806" t="str">
            <v>repair bladder/vagina lesion</v>
          </cell>
          <cell r="D4806">
            <v>730.83150000000001</v>
          </cell>
        </row>
        <row r="4807">
          <cell r="A4807">
            <v>51920</v>
          </cell>
          <cell r="C4807" t="str">
            <v>repair bladder/uterus lesion</v>
          </cell>
          <cell r="D4807">
            <v>675.43349999999998</v>
          </cell>
        </row>
        <row r="4808">
          <cell r="A4808">
            <v>51925</v>
          </cell>
          <cell r="C4808" t="str">
            <v>hysterectomy/bladder repair</v>
          </cell>
          <cell r="D4808">
            <v>880.79250000000002</v>
          </cell>
        </row>
        <row r="4809">
          <cell r="A4809">
            <v>51940</v>
          </cell>
          <cell r="C4809" t="str">
            <v>closure, exstrophy of bladder</v>
          </cell>
          <cell r="D4809">
            <v>1447.383</v>
          </cell>
        </row>
        <row r="4810">
          <cell r="A4810">
            <v>51960</v>
          </cell>
          <cell r="C4810" t="str">
            <v>enterocystoplasty, including intestinal anastomosis</v>
          </cell>
          <cell r="D4810">
            <v>1247.6835000000001</v>
          </cell>
        </row>
        <row r="4811">
          <cell r="A4811">
            <v>51980</v>
          </cell>
          <cell r="C4811" t="str">
            <v>construct bladder opening</v>
          </cell>
          <cell r="D4811">
            <v>638.31600000000003</v>
          </cell>
        </row>
        <row r="4812">
          <cell r="A4812">
            <v>51990</v>
          </cell>
          <cell r="C4812" t="str">
            <v>laparoscopy, surgical; urethral suspension for stress incontinence</v>
          </cell>
          <cell r="D4812">
            <v>657.07950000000005</v>
          </cell>
        </row>
        <row r="4813">
          <cell r="A4813">
            <v>51992</v>
          </cell>
          <cell r="C4813" t="str">
            <v>laparoscopy, surgical; sling operation for stress incontinence (eg, fascia or</v>
          </cell>
          <cell r="D4813">
            <v>717.22349999999994</v>
          </cell>
        </row>
        <row r="4814">
          <cell r="A4814">
            <v>52000</v>
          </cell>
          <cell r="C4814" t="str">
            <v>amb surg   cystoscopy</v>
          </cell>
          <cell r="D4814">
            <v>113.1585</v>
          </cell>
        </row>
        <row r="4815">
          <cell r="A4815">
            <v>52001</v>
          </cell>
          <cell r="C4815" t="str">
            <v>cystourethroscopy with irrigation and evacuation of clots</v>
          </cell>
          <cell r="D4815">
            <v>263.11950000000002</v>
          </cell>
        </row>
        <row r="4816">
          <cell r="A4816">
            <v>52005</v>
          </cell>
          <cell r="C4816" t="str">
            <v>amb surg   cystoscopy/uretheral catheter</v>
          </cell>
          <cell r="D4816">
            <v>120.792</v>
          </cell>
        </row>
        <row r="4817">
          <cell r="A4817">
            <v>52007</v>
          </cell>
          <cell r="C4817" t="str">
            <v>amb surg   cystourethroscopy</v>
          </cell>
          <cell r="D4817">
            <v>151.28399999999999</v>
          </cell>
        </row>
        <row r="4818">
          <cell r="A4818">
            <v>52010</v>
          </cell>
          <cell r="C4818" t="str">
            <v>amb surg   cystoscopy/duct catheter</v>
          </cell>
          <cell r="D4818">
            <v>146.8425</v>
          </cell>
        </row>
        <row r="4819">
          <cell r="A4819">
            <v>52204</v>
          </cell>
          <cell r="C4819" t="str">
            <v>amb surg   cystoscopy and biopsy</v>
          </cell>
          <cell r="D4819">
            <v>128.29949999999999</v>
          </cell>
        </row>
        <row r="4820">
          <cell r="A4820">
            <v>52214</v>
          </cell>
          <cell r="C4820" t="str">
            <v>amb surg   treat urinary tract lesion</v>
          </cell>
          <cell r="D4820">
            <v>197.99850000000001</v>
          </cell>
        </row>
        <row r="4821">
          <cell r="A4821">
            <v>52224</v>
          </cell>
          <cell r="C4821" t="str">
            <v>amb surg   treat urinary tract lesion</v>
          </cell>
          <cell r="D4821">
            <v>154.90649999999999</v>
          </cell>
        </row>
        <row r="4822">
          <cell r="A4822">
            <v>52234</v>
          </cell>
          <cell r="C4822" t="str">
            <v>amb surg   treatment of bladder lesion</v>
          </cell>
          <cell r="D4822">
            <v>225.93899999999999</v>
          </cell>
        </row>
        <row r="4823">
          <cell r="A4823">
            <v>52235</v>
          </cell>
          <cell r="C4823" t="str">
            <v>treatment of bladder lesion</v>
          </cell>
          <cell r="D4823">
            <v>264.93599999999998</v>
          </cell>
        </row>
        <row r="4824">
          <cell r="A4824">
            <v>52240</v>
          </cell>
          <cell r="C4824" t="str">
            <v>treatment of bladder lesion</v>
          </cell>
          <cell r="D4824">
            <v>463.64850000000001</v>
          </cell>
        </row>
        <row r="4825">
          <cell r="A4825">
            <v>52250</v>
          </cell>
          <cell r="C4825" t="str">
            <v>amb surg cystourethroscopy</v>
          </cell>
          <cell r="D4825">
            <v>221.7705</v>
          </cell>
        </row>
        <row r="4826">
          <cell r="A4826">
            <v>52260</v>
          </cell>
          <cell r="C4826" t="str">
            <v>amb surg cystourethroscopy</v>
          </cell>
          <cell r="D4826">
            <v>191.36250000000001</v>
          </cell>
        </row>
        <row r="4827">
          <cell r="A4827">
            <v>52265</v>
          </cell>
          <cell r="C4827" t="str">
            <v>cystourethroscopy, with dilation of bladder for interstitial cystitis;</v>
          </cell>
          <cell r="D4827">
            <v>144.12299999999999</v>
          </cell>
        </row>
        <row r="4828">
          <cell r="A4828">
            <v>52270</v>
          </cell>
          <cell r="C4828" t="str">
            <v>amb surg cystourethroscopy</v>
          </cell>
          <cell r="D4828">
            <v>166.46700000000001</v>
          </cell>
        </row>
        <row r="4829">
          <cell r="A4829">
            <v>52275</v>
          </cell>
          <cell r="C4829" t="str">
            <v>amb surg cystourethroscopy</v>
          </cell>
          <cell r="D4829">
            <v>228.22800000000001</v>
          </cell>
        </row>
        <row r="4830">
          <cell r="A4830">
            <v>52276</v>
          </cell>
          <cell r="C4830" t="str">
            <v>amb surg cystourethroscopy</v>
          </cell>
          <cell r="D4830">
            <v>243.6105</v>
          </cell>
        </row>
        <row r="4831">
          <cell r="A4831">
            <v>52277</v>
          </cell>
          <cell r="C4831" t="str">
            <v>amb surg cystourethroscopy</v>
          </cell>
          <cell r="D4831">
            <v>297.71699999999998</v>
          </cell>
        </row>
        <row r="4832">
          <cell r="A4832">
            <v>52281</v>
          </cell>
          <cell r="C4832" t="str">
            <v>amb surg   dilation urethral stricture</v>
          </cell>
          <cell r="D4832">
            <v>140.94149999999999</v>
          </cell>
        </row>
        <row r="4833">
          <cell r="A4833">
            <v>52282</v>
          </cell>
          <cell r="C4833" t="str">
            <v>cystourethroscopy, with insertion of urethral stent</v>
          </cell>
          <cell r="D4833">
            <v>307.27199999999999</v>
          </cell>
        </row>
        <row r="4834">
          <cell r="A4834">
            <v>52283</v>
          </cell>
          <cell r="C4834" t="str">
            <v>amb surg   injection treatment, urethra</v>
          </cell>
          <cell r="D4834">
            <v>183.2355</v>
          </cell>
        </row>
        <row r="4835">
          <cell r="A4835">
            <v>52285</v>
          </cell>
          <cell r="C4835" t="str">
            <v>amb surg cystourethroscopy</v>
          </cell>
          <cell r="D4835">
            <v>177.4605</v>
          </cell>
        </row>
        <row r="4836">
          <cell r="A4836">
            <v>52290</v>
          </cell>
          <cell r="C4836" t="str">
            <v>amb surg cystourethroscopy</v>
          </cell>
          <cell r="D4836">
            <v>224.11199999999999</v>
          </cell>
        </row>
        <row r="4837">
          <cell r="A4837">
            <v>52300</v>
          </cell>
          <cell r="C4837" t="str">
            <v>amb surg cystourethroscopy</v>
          </cell>
          <cell r="D4837">
            <v>257.40750000000003</v>
          </cell>
        </row>
        <row r="4838">
          <cell r="A4838">
            <v>52305</v>
          </cell>
          <cell r="C4838" t="str">
            <v>amb surg cystourethroscopy</v>
          </cell>
          <cell r="D4838">
            <v>255.90600000000001</v>
          </cell>
        </row>
        <row r="4839">
          <cell r="A4839">
            <v>52310</v>
          </cell>
          <cell r="C4839" t="str">
            <v>remove bladder/urethra stone</v>
          </cell>
          <cell r="D4839">
            <v>138.54750000000001</v>
          </cell>
        </row>
        <row r="4840">
          <cell r="A4840">
            <v>52315</v>
          </cell>
          <cell r="C4840" t="str">
            <v>amb surg cystourethroscopy</v>
          </cell>
          <cell r="D4840">
            <v>252.1155</v>
          </cell>
        </row>
        <row r="4841">
          <cell r="A4841">
            <v>52317</v>
          </cell>
          <cell r="C4841" t="str">
            <v>litholapaxy: crushing or fragmentation of calculus</v>
          </cell>
          <cell r="D4841">
            <v>320.18700000000001</v>
          </cell>
        </row>
        <row r="4842">
          <cell r="A4842">
            <v>52318</v>
          </cell>
          <cell r="C4842" t="str">
            <v>amb surg  litholapaxy: of calculus complicated</v>
          </cell>
          <cell r="D4842">
            <v>436.38</v>
          </cell>
        </row>
        <row r="4843">
          <cell r="A4843">
            <v>52320</v>
          </cell>
          <cell r="C4843" t="str">
            <v>amb surg cystourethroscopy</v>
          </cell>
          <cell r="D4843">
            <v>226.41149999999999</v>
          </cell>
        </row>
        <row r="4844">
          <cell r="A4844">
            <v>52325</v>
          </cell>
          <cell r="C4844" t="str">
            <v>amb surg cystourethroscopy w/fragmentat of calculu</v>
          </cell>
          <cell r="D4844">
            <v>294.66149999999999</v>
          </cell>
        </row>
        <row r="4845">
          <cell r="A4845">
            <v>52327</v>
          </cell>
          <cell r="C4845" t="str">
            <v>cystourethroscopy (including ureteral catheterization);</v>
          </cell>
          <cell r="D4845">
            <v>241.46850000000001</v>
          </cell>
        </row>
        <row r="4846">
          <cell r="A4846">
            <v>52330</v>
          </cell>
          <cell r="C4846" t="str">
            <v>amb surg cystourethroscopy</v>
          </cell>
          <cell r="D4846">
            <v>242.40299999999999</v>
          </cell>
        </row>
        <row r="4847">
          <cell r="A4847">
            <v>52332</v>
          </cell>
          <cell r="C4847" t="str">
            <v>amb surg cystourethroscopy</v>
          </cell>
          <cell r="D4847">
            <v>142.4325</v>
          </cell>
        </row>
        <row r="4848">
          <cell r="A4848">
            <v>52334</v>
          </cell>
          <cell r="C4848" t="str">
            <v>amb surg cystourethroscop w/insertion ureteral wir</v>
          </cell>
          <cell r="D4848">
            <v>235.31549999999999</v>
          </cell>
        </row>
        <row r="4849">
          <cell r="A4849">
            <v>52341</v>
          </cell>
          <cell r="C4849" t="str">
            <v>cystourethroscopy; with treatment of ureteral stricture (eg, balloon dilation,</v>
          </cell>
          <cell r="D4849">
            <v>267.36149999999998</v>
          </cell>
        </row>
        <row r="4850">
          <cell r="A4850">
            <v>52342</v>
          </cell>
          <cell r="C4850" t="str">
            <v>cystourethroscopy; with treatment of ureteropelvic junction stricture (eg,</v>
          </cell>
          <cell r="D4850">
            <v>290.71350000000001</v>
          </cell>
        </row>
        <row r="4851">
          <cell r="A4851">
            <v>52343</v>
          </cell>
          <cell r="C4851" t="str">
            <v>cystourethroscopy; with treatment of intra-renal stricture (eg, balloon</v>
          </cell>
          <cell r="D4851">
            <v>323.44200000000001</v>
          </cell>
        </row>
        <row r="4852">
          <cell r="A4852">
            <v>52344</v>
          </cell>
          <cell r="C4852" t="str">
            <v>cystourethroscopy with ureteroscopy; with treatment of ureteral stricture (eg,</v>
          </cell>
          <cell r="D4852">
            <v>350.637</v>
          </cell>
        </row>
        <row r="4853">
          <cell r="A4853">
            <v>52345</v>
          </cell>
          <cell r="C4853" t="str">
            <v>cystourethroscopy with ureteroscopy; with treatment of ureteropelvic junction</v>
          </cell>
          <cell r="D4853">
            <v>373.98899999999998</v>
          </cell>
        </row>
        <row r="4854">
          <cell r="A4854">
            <v>52346</v>
          </cell>
          <cell r="C4854" t="str">
            <v>cystourethroscopy with ureteroscopy; with treatment of intra-renal stricture</v>
          </cell>
          <cell r="D4854">
            <v>422.18400000000003</v>
          </cell>
        </row>
        <row r="4855">
          <cell r="A4855">
            <v>52351</v>
          </cell>
          <cell r="C4855" t="str">
            <v>cystourethroscopy, w/ureteroscopy and/or pyeloscopy; diagnostic</v>
          </cell>
          <cell r="D4855">
            <v>287.85750000000002</v>
          </cell>
        </row>
        <row r="4856">
          <cell r="A4856">
            <v>52352</v>
          </cell>
          <cell r="C4856" t="str">
            <v>cystourethroscopy, with ureteroscopy and/or pyeloscopy; with removal or</v>
          </cell>
          <cell r="D4856">
            <v>338.04750000000001</v>
          </cell>
        </row>
        <row r="4857">
          <cell r="A4857">
            <v>52353</v>
          </cell>
          <cell r="C4857" t="str">
            <v>cystourethroscopy, with ureteroscopy and/or pyeloscopy; with lithotripsy</v>
          </cell>
          <cell r="D4857">
            <v>389.02499999999998</v>
          </cell>
        </row>
        <row r="4858">
          <cell r="A4858">
            <v>52354</v>
          </cell>
          <cell r="C4858" t="str">
            <v>cystourethroscopy, with ureteroscopy and/or pyeloscopy; with biopsy and/or</v>
          </cell>
          <cell r="D4858">
            <v>359.48849999999999</v>
          </cell>
        </row>
        <row r="4859">
          <cell r="A4859">
            <v>52355</v>
          </cell>
          <cell r="C4859" t="str">
            <v>cystourethroscopy, with ureteroscopy and/or pyeloscopy; with resection of</v>
          </cell>
          <cell r="D4859">
            <v>428.69400000000002</v>
          </cell>
        </row>
        <row r="4860">
          <cell r="A4860">
            <v>52400</v>
          </cell>
          <cell r="C4860" t="str">
            <v>cystourethroscopy with incision, fulguration, or resection of congenital</v>
          </cell>
          <cell r="D4860">
            <v>439.65600000000001</v>
          </cell>
        </row>
        <row r="4861">
          <cell r="A4861">
            <v>52450</v>
          </cell>
          <cell r="C4861" t="str">
            <v>transurethral incision of prostate</v>
          </cell>
          <cell r="D4861">
            <v>418.173</v>
          </cell>
        </row>
        <row r="4862">
          <cell r="A4862">
            <v>52500</v>
          </cell>
          <cell r="C4862" t="str">
            <v>transurethral resection of bladder neck (separate procedure)</v>
          </cell>
          <cell r="D4862">
            <v>436.95749999999998</v>
          </cell>
        </row>
        <row r="4863">
          <cell r="A4863">
            <v>52601</v>
          </cell>
          <cell r="C4863" t="str">
            <v>amb surg transurethral resection of bladder</v>
          </cell>
          <cell r="D4863">
            <v>744.46050000000002</v>
          </cell>
        </row>
        <row r="4864">
          <cell r="A4864">
            <v>52630</v>
          </cell>
          <cell r="C4864" t="str">
            <v>amb surg transurethral resection of prostate</v>
          </cell>
          <cell r="D4864">
            <v>397.91849999999999</v>
          </cell>
        </row>
        <row r="4865">
          <cell r="A4865">
            <v>52640</v>
          </cell>
          <cell r="C4865" t="str">
            <v>amb surg transurethral resection of prostate</v>
          </cell>
          <cell r="D4865">
            <v>270.89999999999998</v>
          </cell>
        </row>
        <row r="4866">
          <cell r="A4866">
            <v>52647</v>
          </cell>
          <cell r="C4866" t="str">
            <v>laser coagulation of prostate, including control of postoperative bleeding,</v>
          </cell>
          <cell r="D4866">
            <v>579.14850000000001</v>
          </cell>
        </row>
        <row r="4867">
          <cell r="A4867">
            <v>52648</v>
          </cell>
          <cell r="C4867" t="str">
            <v>laser vaporization of prostate, including control of postoperative bleeding,</v>
          </cell>
          <cell r="D4867">
            <v>618.21900000000005</v>
          </cell>
        </row>
        <row r="4868">
          <cell r="A4868">
            <v>52700</v>
          </cell>
          <cell r="C4868" t="str">
            <v>drainage of prostate abscess</v>
          </cell>
          <cell r="D4868">
            <v>388.47899999999998</v>
          </cell>
        </row>
        <row r="4869">
          <cell r="A4869">
            <v>53000</v>
          </cell>
          <cell r="C4869" t="str">
            <v>revision of urethra</v>
          </cell>
          <cell r="D4869">
            <v>132.53100000000001</v>
          </cell>
        </row>
        <row r="4870">
          <cell r="A4870">
            <v>53010</v>
          </cell>
          <cell r="C4870" t="str">
            <v>revision of urethra</v>
          </cell>
          <cell r="D4870">
            <v>259.44450000000001</v>
          </cell>
        </row>
        <row r="4871">
          <cell r="A4871">
            <v>53020</v>
          </cell>
          <cell r="C4871" t="str">
            <v>meatotomy, cutting of meatus (separate procedure);</v>
          </cell>
          <cell r="D4871">
            <v>88.504499999999993</v>
          </cell>
        </row>
        <row r="4872">
          <cell r="A4872">
            <v>53025</v>
          </cell>
          <cell r="C4872" t="str">
            <v>meatotomy, cutting of meatus (separate procedure);</v>
          </cell>
          <cell r="D4872">
            <v>58.033499999999997</v>
          </cell>
        </row>
        <row r="4873">
          <cell r="A4873">
            <v>53040</v>
          </cell>
          <cell r="C4873" t="str">
            <v>drainage of urethra abscess</v>
          </cell>
          <cell r="D4873">
            <v>350.82600000000002</v>
          </cell>
        </row>
        <row r="4874">
          <cell r="A4874">
            <v>53060</v>
          </cell>
          <cell r="C4874" t="str">
            <v>drainage of skene's gland abscess or cyst</v>
          </cell>
          <cell r="D4874">
            <v>137.08799999999999</v>
          </cell>
        </row>
        <row r="4875">
          <cell r="A4875">
            <v>53080</v>
          </cell>
          <cell r="C4875" t="str">
            <v>drainage of urinary leakage</v>
          </cell>
          <cell r="D4875">
            <v>388.20600000000002</v>
          </cell>
        </row>
        <row r="4876">
          <cell r="A4876">
            <v>53085</v>
          </cell>
          <cell r="C4876" t="str">
            <v>drainage of urinary leakage</v>
          </cell>
          <cell r="D4876">
            <v>552.5625</v>
          </cell>
        </row>
        <row r="4877">
          <cell r="A4877">
            <v>53200</v>
          </cell>
          <cell r="C4877" t="str">
            <v>biopsy of urethra</v>
          </cell>
          <cell r="D4877">
            <v>127.407</v>
          </cell>
        </row>
        <row r="4878">
          <cell r="A4878">
            <v>53210</v>
          </cell>
          <cell r="C4878" t="str">
            <v>removal of urethra</v>
          </cell>
          <cell r="D4878">
            <v>691.41449999999998</v>
          </cell>
        </row>
        <row r="4879">
          <cell r="A4879">
            <v>53215</v>
          </cell>
          <cell r="C4879" t="str">
            <v>removal of urethra</v>
          </cell>
          <cell r="D4879">
            <v>840.34649999999999</v>
          </cell>
        </row>
        <row r="4880">
          <cell r="A4880">
            <v>53220</v>
          </cell>
          <cell r="C4880" t="str">
            <v>treatment of urethra lesion</v>
          </cell>
          <cell r="D4880">
            <v>402.95850000000002</v>
          </cell>
        </row>
        <row r="4881">
          <cell r="A4881">
            <v>53230</v>
          </cell>
          <cell r="C4881" t="str">
            <v>removal of urethra lesion</v>
          </cell>
          <cell r="D4881">
            <v>537.71550000000002</v>
          </cell>
        </row>
        <row r="4882">
          <cell r="A4882">
            <v>53235</v>
          </cell>
          <cell r="C4882" t="str">
            <v>removal of urethra lesion</v>
          </cell>
          <cell r="D4882">
            <v>571.87199999999996</v>
          </cell>
        </row>
        <row r="4883">
          <cell r="A4883">
            <v>53240</v>
          </cell>
          <cell r="C4883" t="str">
            <v>revision of urethral pouch</v>
          </cell>
          <cell r="D4883">
            <v>383.46</v>
          </cell>
        </row>
        <row r="4884">
          <cell r="A4884">
            <v>53250</v>
          </cell>
          <cell r="C4884" t="str">
            <v>removal of urethral gland</v>
          </cell>
          <cell r="D4884">
            <v>355.71899999999999</v>
          </cell>
        </row>
        <row r="4885">
          <cell r="A4885">
            <v>53260</v>
          </cell>
          <cell r="C4885" t="str">
            <v>excision or fulguration;</v>
          </cell>
          <cell r="D4885">
            <v>157.00649999999999</v>
          </cell>
        </row>
        <row r="4886">
          <cell r="A4886">
            <v>53265</v>
          </cell>
          <cell r="C4886" t="str">
            <v>treatment of urethral lesion</v>
          </cell>
          <cell r="D4886">
            <v>165.018</v>
          </cell>
        </row>
        <row r="4887">
          <cell r="A4887">
            <v>53270</v>
          </cell>
          <cell r="C4887" t="str">
            <v>removal of urethral gland</v>
          </cell>
          <cell r="D4887">
            <v>161.637</v>
          </cell>
        </row>
        <row r="4888">
          <cell r="A4888">
            <v>53275</v>
          </cell>
          <cell r="C4888" t="str">
            <v>repair of urethral defect</v>
          </cell>
          <cell r="D4888">
            <v>238.25550000000001</v>
          </cell>
        </row>
        <row r="4889">
          <cell r="A4889">
            <v>53400</v>
          </cell>
          <cell r="C4889" t="str">
            <v>revision urethra, 1st stage</v>
          </cell>
          <cell r="D4889">
            <v>718.77750000000003</v>
          </cell>
        </row>
        <row r="4890">
          <cell r="A4890">
            <v>53405</v>
          </cell>
          <cell r="C4890" t="str">
            <v>revision urethra, 2nd stage</v>
          </cell>
          <cell r="D4890">
            <v>791.952</v>
          </cell>
        </row>
        <row r="4891">
          <cell r="A4891">
            <v>53410</v>
          </cell>
          <cell r="C4891" t="str">
            <v>reconstruction of urethra</v>
          </cell>
          <cell r="D4891">
            <v>884.16300000000001</v>
          </cell>
        </row>
        <row r="4892">
          <cell r="A4892">
            <v>53415</v>
          </cell>
          <cell r="C4892" t="str">
            <v>urethroplasty, transpubic, one stage</v>
          </cell>
          <cell r="D4892">
            <v>1020.4005</v>
          </cell>
        </row>
        <row r="4893">
          <cell r="A4893">
            <v>53420</v>
          </cell>
          <cell r="C4893" t="str">
            <v>revision urethra, 1st stage</v>
          </cell>
          <cell r="D4893">
            <v>725.8125</v>
          </cell>
        </row>
        <row r="4894">
          <cell r="A4894">
            <v>53425</v>
          </cell>
          <cell r="C4894" t="str">
            <v>revision urethra, 2nd stage</v>
          </cell>
          <cell r="D4894">
            <v>851.8125</v>
          </cell>
        </row>
        <row r="4895">
          <cell r="A4895">
            <v>53430</v>
          </cell>
          <cell r="C4895" t="str">
            <v>reconstruction of urethra</v>
          </cell>
          <cell r="D4895">
            <v>850.37400000000002</v>
          </cell>
        </row>
        <row r="4896">
          <cell r="A4896">
            <v>53431</v>
          </cell>
          <cell r="C4896" t="str">
            <v>urethroplasty with tubularization of posterior urethra and/or lower bladder for</v>
          </cell>
          <cell r="D4896">
            <v>1043.0070000000001</v>
          </cell>
        </row>
        <row r="4897">
          <cell r="A4897">
            <v>53440</v>
          </cell>
          <cell r="C4897" t="str">
            <v>operation for correction of male urinary incontinence, with</v>
          </cell>
          <cell r="D4897">
            <v>788.32950000000005</v>
          </cell>
        </row>
        <row r="4898">
          <cell r="A4898">
            <v>53442</v>
          </cell>
          <cell r="C4898" t="str">
            <v>rem perineal prosthesis introduced for incontinen</v>
          </cell>
          <cell r="D4898">
            <v>693.77700000000004</v>
          </cell>
        </row>
        <row r="4899">
          <cell r="A4899">
            <v>53444</v>
          </cell>
          <cell r="C4899" t="str">
            <v>insertion of tandem cuff (dual cuff)</v>
          </cell>
          <cell r="D4899">
            <v>717.23400000000004</v>
          </cell>
        </row>
        <row r="4900">
          <cell r="A4900">
            <v>53445</v>
          </cell>
          <cell r="C4900" t="str">
            <v>insertion of inflatable urethral/bladder neck sphincter, including placement of</v>
          </cell>
          <cell r="D4900">
            <v>791.35350000000005</v>
          </cell>
        </row>
        <row r="4901">
          <cell r="A4901">
            <v>53446</v>
          </cell>
          <cell r="C4901" t="str">
            <v>removal of inflatable urethral/bladder neck sphincter, including pump,</v>
          </cell>
          <cell r="D4901">
            <v>578.00400000000002</v>
          </cell>
        </row>
        <row r="4902">
          <cell r="A4902">
            <v>53447</v>
          </cell>
          <cell r="C4902" t="str">
            <v>removal and replacement of inflatable urethral/bladder neck sphincter including</v>
          </cell>
          <cell r="D4902">
            <v>731.89200000000005</v>
          </cell>
        </row>
        <row r="4903">
          <cell r="A4903">
            <v>53448</v>
          </cell>
          <cell r="C4903" t="str">
            <v>removal and replacement of inflatable urethral/bladder neck sphincter including</v>
          </cell>
          <cell r="D4903">
            <v>1158.4545000000001</v>
          </cell>
        </row>
        <row r="4904">
          <cell r="A4904">
            <v>53449</v>
          </cell>
          <cell r="C4904" t="str">
            <v>repair of inflatable urethral/bladder neck sphincter, including pump,</v>
          </cell>
          <cell r="D4904">
            <v>549.68550000000005</v>
          </cell>
        </row>
        <row r="4905">
          <cell r="A4905">
            <v>53450</v>
          </cell>
          <cell r="C4905" t="str">
            <v>revision of urethra</v>
          </cell>
          <cell r="D4905">
            <v>365.0745</v>
          </cell>
        </row>
        <row r="4906">
          <cell r="A4906">
            <v>53460</v>
          </cell>
          <cell r="C4906" t="str">
            <v>revision of urethra</v>
          </cell>
          <cell r="D4906">
            <v>410.42399999999998</v>
          </cell>
        </row>
        <row r="4907">
          <cell r="A4907">
            <v>53500</v>
          </cell>
          <cell r="C4907" t="str">
            <v>urethrolysis, transvaginal, secondary, open, including cystourethroscopy (eg,</v>
          </cell>
          <cell r="D4907">
            <v>661.09050000000002</v>
          </cell>
        </row>
        <row r="4908">
          <cell r="A4908">
            <v>53502</v>
          </cell>
          <cell r="C4908" t="str">
            <v>urethrorrhaphy, female</v>
          </cell>
          <cell r="D4908">
            <v>434.16449999999998</v>
          </cell>
        </row>
        <row r="4909">
          <cell r="A4909">
            <v>53505</v>
          </cell>
          <cell r="C4909" t="str">
            <v>repair of urethra injury</v>
          </cell>
          <cell r="D4909">
            <v>436.12799999999999</v>
          </cell>
        </row>
        <row r="4910">
          <cell r="A4910">
            <v>53510</v>
          </cell>
          <cell r="C4910" t="str">
            <v>repair of urethra injury</v>
          </cell>
          <cell r="D4910">
            <v>567.96600000000001</v>
          </cell>
        </row>
        <row r="4911">
          <cell r="A4911">
            <v>53515</v>
          </cell>
          <cell r="C4911" t="str">
            <v>repair of urethra injury</v>
          </cell>
          <cell r="D4911">
            <v>717.17100000000005</v>
          </cell>
        </row>
        <row r="4912">
          <cell r="A4912">
            <v>53520</v>
          </cell>
          <cell r="C4912" t="str">
            <v>repair of urethra defect</v>
          </cell>
          <cell r="D4912">
            <v>498.04649999999998</v>
          </cell>
        </row>
        <row r="4913">
          <cell r="A4913">
            <v>53600</v>
          </cell>
          <cell r="C4913" t="str">
            <v>dilation of urethral stricture by passage of sound or urethral dilator, male;</v>
          </cell>
          <cell r="D4913">
            <v>58.747500000000002</v>
          </cell>
        </row>
        <row r="4914">
          <cell r="A4914">
            <v>53601</v>
          </cell>
          <cell r="C4914" t="str">
            <v>dilation of urethral stricture by passage of sound or urethral dilator, male;</v>
          </cell>
          <cell r="D4914">
            <v>48.982500000000002</v>
          </cell>
        </row>
        <row r="4915">
          <cell r="A4915">
            <v>53605</v>
          </cell>
          <cell r="C4915" t="str">
            <v>dilation of urethral stricture or vesical neck by passage</v>
          </cell>
          <cell r="D4915">
            <v>59.22</v>
          </cell>
        </row>
        <row r="4916">
          <cell r="A4916">
            <v>53620</v>
          </cell>
          <cell r="C4916" t="str">
            <v>dilation of urethral stricture by passage of filiform and follower, male;</v>
          </cell>
          <cell r="D4916">
            <v>79.852500000000006</v>
          </cell>
        </row>
        <row r="4917">
          <cell r="A4917">
            <v>53621</v>
          </cell>
          <cell r="C4917" t="str">
            <v>dilation of urethral stricture by passage of filiform and follower, male;</v>
          </cell>
          <cell r="D4917">
            <v>66.265500000000003</v>
          </cell>
        </row>
        <row r="4918">
          <cell r="A4918">
            <v>53660</v>
          </cell>
          <cell r="C4918" t="str">
            <v>dilation of female urethra including suppository and/or instillation;</v>
          </cell>
          <cell r="D4918">
            <v>37.3065</v>
          </cell>
        </row>
        <row r="4919">
          <cell r="A4919">
            <v>53661</v>
          </cell>
          <cell r="C4919" t="str">
            <v>dilation of female urethra including suppository and/or instillation;</v>
          </cell>
          <cell r="D4919">
            <v>36.718499999999999</v>
          </cell>
        </row>
        <row r="4920">
          <cell r="A4920">
            <v>53665</v>
          </cell>
          <cell r="C4920" t="str">
            <v>dilation of female urethra, general or conduction (spinal) anesthesia</v>
          </cell>
          <cell r="D4920">
            <v>34.607999999999997</v>
          </cell>
        </row>
        <row r="4921">
          <cell r="A4921">
            <v>53850</v>
          </cell>
          <cell r="C4921" t="str">
            <v>transurethral destruction of prostate tissue; by microwave thermo</v>
          </cell>
          <cell r="D4921">
            <v>511.14</v>
          </cell>
        </row>
        <row r="4922">
          <cell r="A4922">
            <v>53852</v>
          </cell>
          <cell r="C4922" t="str">
            <v>transurethral destruction of prostate tissue; by radiofrequency thermotherapy</v>
          </cell>
          <cell r="D4922">
            <v>556.17449999999997</v>
          </cell>
        </row>
        <row r="4923">
          <cell r="A4923">
            <v>54000</v>
          </cell>
          <cell r="C4923" t="str">
            <v>slitting of prepuce, dorsal or lateral (separate procedure);newborn</v>
          </cell>
          <cell r="D4923">
            <v>95.150999999999996</v>
          </cell>
        </row>
        <row r="4924">
          <cell r="A4924">
            <v>54001</v>
          </cell>
          <cell r="C4924" t="str">
            <v>slitting of prepuce, dorsal or lateral (separate procedure);</v>
          </cell>
          <cell r="D4924">
            <v>123.00749999999999</v>
          </cell>
        </row>
        <row r="4925">
          <cell r="A4925">
            <v>54015</v>
          </cell>
          <cell r="C4925" t="str">
            <v>i &amp; d penis, deep</v>
          </cell>
          <cell r="D4925">
            <v>278.38650000000001</v>
          </cell>
        </row>
        <row r="4926">
          <cell r="A4926">
            <v>54050</v>
          </cell>
          <cell r="C4926" t="str">
            <v>destruction of lesion(s), penis (eg, condyloma, papilloma,</v>
          </cell>
          <cell r="D4926">
            <v>83.180999999999997</v>
          </cell>
        </row>
        <row r="4927">
          <cell r="A4927">
            <v>54055</v>
          </cell>
          <cell r="C4927" t="str">
            <v>treatment of penis lesion</v>
          </cell>
          <cell r="D4927">
            <v>76.754999999999995</v>
          </cell>
        </row>
        <row r="4928">
          <cell r="A4928">
            <v>54056</v>
          </cell>
          <cell r="C4928" t="str">
            <v>destruction of lesion(s), penis (eg, condyloma, papilloma,</v>
          </cell>
          <cell r="D4928">
            <v>85.805999999999997</v>
          </cell>
        </row>
        <row r="4929">
          <cell r="A4929">
            <v>54057</v>
          </cell>
          <cell r="C4929" t="str">
            <v>destruction of lesion(s), penis (eg, condyloma, papilloma,</v>
          </cell>
          <cell r="D4929">
            <v>80.671499999999995</v>
          </cell>
        </row>
        <row r="4930">
          <cell r="A4930">
            <v>54060</v>
          </cell>
          <cell r="C4930" t="str">
            <v>destruction of lesion(s), penis (eg, condyloma, papilloma,</v>
          </cell>
          <cell r="D4930">
            <v>112.875</v>
          </cell>
        </row>
        <row r="4931">
          <cell r="A4931">
            <v>54065</v>
          </cell>
          <cell r="C4931" t="str">
            <v>destruction of lesion(s), penis (eg, condyloma, papilloma, molluscum</v>
          </cell>
          <cell r="D4931">
            <v>138.00149999999999</v>
          </cell>
        </row>
        <row r="4932">
          <cell r="A4932">
            <v>54100</v>
          </cell>
          <cell r="C4932" t="str">
            <v>biopsy of penis; (separate procedure)</v>
          </cell>
          <cell r="D4932">
            <v>102.732</v>
          </cell>
        </row>
        <row r="4933">
          <cell r="A4933">
            <v>54105</v>
          </cell>
          <cell r="C4933" t="str">
            <v>biopsy of penis;</v>
          </cell>
          <cell r="D4933">
            <v>192.78</v>
          </cell>
        </row>
        <row r="4934">
          <cell r="A4934">
            <v>54110</v>
          </cell>
          <cell r="C4934" t="str">
            <v>excision of penile plaque (peyronie disease);</v>
          </cell>
          <cell r="D4934">
            <v>559.88099999999997</v>
          </cell>
        </row>
        <row r="4935">
          <cell r="A4935">
            <v>54111</v>
          </cell>
          <cell r="C4935" t="str">
            <v>excision of penile plaque with graft to 5cm</v>
          </cell>
          <cell r="D4935">
            <v>724.26900000000001</v>
          </cell>
        </row>
        <row r="4936">
          <cell r="A4936">
            <v>54112</v>
          </cell>
          <cell r="C4936" t="str">
            <v>excision of penile plaque with graft more than 5cm</v>
          </cell>
          <cell r="D4936">
            <v>850.2165</v>
          </cell>
        </row>
        <row r="4937">
          <cell r="A4937">
            <v>54115</v>
          </cell>
          <cell r="C4937" t="str">
            <v>removal foreign body from deep penile tissue</v>
          </cell>
          <cell r="D4937">
            <v>375.74250000000001</v>
          </cell>
        </row>
        <row r="4938">
          <cell r="A4938">
            <v>54120</v>
          </cell>
          <cell r="C4938" t="str">
            <v>partial amputation of penis</v>
          </cell>
          <cell r="D4938">
            <v>566.24400000000003</v>
          </cell>
        </row>
        <row r="4939">
          <cell r="A4939">
            <v>54125</v>
          </cell>
          <cell r="C4939" t="str">
            <v>amputation of penis</v>
          </cell>
          <cell r="D4939">
            <v>730.76850000000002</v>
          </cell>
        </row>
        <row r="4940">
          <cell r="A4940">
            <v>54130</v>
          </cell>
          <cell r="C4940" t="str">
            <v>amputation of penis</v>
          </cell>
          <cell r="D4940">
            <v>1082.2665</v>
          </cell>
        </row>
        <row r="4941">
          <cell r="A4941">
            <v>54135</v>
          </cell>
          <cell r="C4941" t="str">
            <v>amputation penis w/bilateral lymph include hypogas</v>
          </cell>
          <cell r="D4941">
            <v>1374.807</v>
          </cell>
        </row>
        <row r="4942">
          <cell r="A4942">
            <v>54150</v>
          </cell>
          <cell r="C4942" t="str">
            <v>circumcision</v>
          </cell>
          <cell r="D4942">
            <v>88.242000000000004</v>
          </cell>
        </row>
        <row r="4943">
          <cell r="A4943">
            <v>54160</v>
          </cell>
          <cell r="C4943" t="str">
            <v>circumcision,surgical excision other than clamp; newborn</v>
          </cell>
          <cell r="D4943">
            <v>130.31549999999999</v>
          </cell>
        </row>
        <row r="4944">
          <cell r="A4944">
            <v>54161</v>
          </cell>
          <cell r="C4944" t="str">
            <v>amb surg circumcision except newborn</v>
          </cell>
          <cell r="D4944">
            <v>176.68350000000001</v>
          </cell>
        </row>
        <row r="4945">
          <cell r="A4945">
            <v>54162</v>
          </cell>
          <cell r="C4945" t="str">
            <v>lysis or excicion of penile post-circumcision adhesions</v>
          </cell>
          <cell r="D4945">
            <v>175.61250000000001</v>
          </cell>
        </row>
        <row r="4946">
          <cell r="A4946">
            <v>54163</v>
          </cell>
          <cell r="C4946" t="str">
            <v>repair incomplete circumcision</v>
          </cell>
          <cell r="D4946">
            <v>193.78800000000001</v>
          </cell>
        </row>
        <row r="4947">
          <cell r="A4947">
            <v>54164</v>
          </cell>
          <cell r="C4947" t="str">
            <v>frenulotomy of penis</v>
          </cell>
          <cell r="D4947">
            <v>170.43600000000001</v>
          </cell>
        </row>
        <row r="4948">
          <cell r="A4948">
            <v>54200</v>
          </cell>
          <cell r="C4948" t="str">
            <v>injection procedure for peyronie disease;</v>
          </cell>
          <cell r="D4948">
            <v>74.570999999999998</v>
          </cell>
        </row>
        <row r="4949">
          <cell r="A4949">
            <v>54205</v>
          </cell>
          <cell r="C4949" t="str">
            <v>injection procedure for peyronie disease;</v>
          </cell>
          <cell r="D4949">
            <v>480.31200000000001</v>
          </cell>
        </row>
        <row r="4950">
          <cell r="A4950">
            <v>54220</v>
          </cell>
          <cell r="C4950" t="str">
            <v>irrigation of corpora cavernosa for priapism</v>
          </cell>
          <cell r="D4950">
            <v>121.821</v>
          </cell>
        </row>
        <row r="4951">
          <cell r="A4951">
            <v>54230</v>
          </cell>
          <cell r="C4951" t="str">
            <v>inj procedure for corpora cavernosgraphy</v>
          </cell>
          <cell r="D4951">
            <v>72.082499999999996</v>
          </cell>
        </row>
        <row r="4952">
          <cell r="A4952">
            <v>54240</v>
          </cell>
          <cell r="C4952" t="str">
            <v>penile plethysmography</v>
          </cell>
          <cell r="D4952">
            <v>60.920999999999999</v>
          </cell>
        </row>
        <row r="4953">
          <cell r="A4953">
            <v>54300</v>
          </cell>
          <cell r="C4953" t="str">
            <v>revion of penis</v>
          </cell>
          <cell r="D4953">
            <v>583.21199999999999</v>
          </cell>
        </row>
        <row r="4954">
          <cell r="A4954">
            <v>54304</v>
          </cell>
          <cell r="C4954" t="str">
            <v>correction of chordee or 1st stage hypospadias</v>
          </cell>
          <cell r="D4954">
            <v>683.46600000000001</v>
          </cell>
        </row>
        <row r="4955">
          <cell r="A4955">
            <v>54308</v>
          </cell>
          <cell r="C4955" t="str">
            <v>urethroplasty for 2nd stage hypospadias repair</v>
          </cell>
          <cell r="D4955">
            <v>650.74800000000005</v>
          </cell>
        </row>
        <row r="4956">
          <cell r="A4956">
            <v>54312</v>
          </cell>
          <cell r="C4956" t="str">
            <v>urethroplasty for hypospadias repair more than 3cm</v>
          </cell>
          <cell r="D4956">
            <v>752.0625</v>
          </cell>
        </row>
        <row r="4957">
          <cell r="A4957">
            <v>54316</v>
          </cell>
          <cell r="C4957" t="str">
            <v>urethroplasty for hypospadias repair with graft</v>
          </cell>
          <cell r="D4957">
            <v>910.64400000000001</v>
          </cell>
        </row>
        <row r="4958">
          <cell r="A4958">
            <v>54318</v>
          </cell>
          <cell r="C4958" t="str">
            <v>urethroplasty for hypospadias to release penis</v>
          </cell>
          <cell r="D4958">
            <v>655.57799999999997</v>
          </cell>
        </row>
        <row r="4959">
          <cell r="A4959">
            <v>54322</v>
          </cell>
          <cell r="C4959" t="str">
            <v>one stage distal hypospadias repair &amp; meatal adv.</v>
          </cell>
          <cell r="D4959">
            <v>712.06799999999998</v>
          </cell>
        </row>
        <row r="4960">
          <cell r="A4960">
            <v>54324</v>
          </cell>
          <cell r="C4960" t="str">
            <v>one stage distal hypospadias repair w/ urethroplst</v>
          </cell>
          <cell r="D4960">
            <v>885.24450000000002</v>
          </cell>
        </row>
        <row r="4961">
          <cell r="A4961">
            <v>54326</v>
          </cell>
          <cell r="C4961" t="str">
            <v>one stage distal hypospadias repair w/ urethroplst</v>
          </cell>
          <cell r="D4961">
            <v>832.74450000000002</v>
          </cell>
        </row>
        <row r="4962">
          <cell r="A4962">
            <v>54328</v>
          </cell>
          <cell r="C4962" t="str">
            <v>hypospadias with urethroplasty to correct chordee</v>
          </cell>
          <cell r="D4962">
            <v>843.96900000000005</v>
          </cell>
        </row>
        <row r="4963">
          <cell r="A4963">
            <v>54332</v>
          </cell>
          <cell r="C4963" t="str">
            <v>penile hypospadias repair dissection to corr chord</v>
          </cell>
          <cell r="D4963">
            <v>922.63499999999999</v>
          </cell>
        </row>
        <row r="4964">
          <cell r="A4964">
            <v>54336</v>
          </cell>
          <cell r="C4964" t="str">
            <v>hypospadias repair to corrt chordee and urethropla</v>
          </cell>
          <cell r="D4964">
            <v>1048.4984999999999</v>
          </cell>
        </row>
        <row r="4965">
          <cell r="A4965">
            <v>54340</v>
          </cell>
          <cell r="C4965" t="str">
            <v>repair hypospadias complications; simple</v>
          </cell>
          <cell r="D4965">
            <v>506.28899999999999</v>
          </cell>
        </row>
        <row r="4966">
          <cell r="A4966">
            <v>54344</v>
          </cell>
          <cell r="C4966" t="str">
            <v>repair hypospadias complications w/ urethroplasty</v>
          </cell>
          <cell r="D4966">
            <v>873.56849999999997</v>
          </cell>
        </row>
        <row r="4967">
          <cell r="A4967">
            <v>54348</v>
          </cell>
          <cell r="C4967" t="str">
            <v>repair hypospadias compli dissection and urethropl</v>
          </cell>
          <cell r="D4967">
            <v>927.46500000000003</v>
          </cell>
        </row>
        <row r="4968">
          <cell r="A4968">
            <v>54352</v>
          </cell>
          <cell r="C4968" t="str">
            <v>repair of hypospadias cripple requiring dissection</v>
          </cell>
          <cell r="D4968">
            <v>1308.4259999999999</v>
          </cell>
        </row>
        <row r="4969">
          <cell r="A4969">
            <v>54360</v>
          </cell>
          <cell r="C4969" t="str">
            <v>plasti operation on penis to correct angulation</v>
          </cell>
          <cell r="D4969">
            <v>655.97699999999998</v>
          </cell>
        </row>
        <row r="4970">
          <cell r="A4970">
            <v>54380</v>
          </cell>
          <cell r="C4970" t="str">
            <v>revision of penis</v>
          </cell>
          <cell r="D4970">
            <v>726.94650000000001</v>
          </cell>
        </row>
        <row r="4971">
          <cell r="A4971">
            <v>54385</v>
          </cell>
          <cell r="C4971" t="str">
            <v>revise penis/bladder defect</v>
          </cell>
          <cell r="D4971">
            <v>877.52700000000004</v>
          </cell>
        </row>
        <row r="4972">
          <cell r="A4972">
            <v>54390</v>
          </cell>
          <cell r="C4972" t="str">
            <v>revise penis/bladder defect</v>
          </cell>
          <cell r="D4972">
            <v>1070.4224999999999</v>
          </cell>
        </row>
        <row r="4973">
          <cell r="A4973">
            <v>54406</v>
          </cell>
          <cell r="C4973" t="str">
            <v>removal of all components of a multi-component, inflatable penile prosthesis</v>
          </cell>
          <cell r="D4973">
            <v>658.48649999999998</v>
          </cell>
        </row>
        <row r="4974">
          <cell r="A4974">
            <v>54415</v>
          </cell>
          <cell r="C4974" t="str">
            <v>removal of non-inflatable (semi-rigid) or inflatable (self-contained) penile</v>
          </cell>
          <cell r="D4974">
            <v>472.32150000000001</v>
          </cell>
        </row>
        <row r="4975">
          <cell r="A4975">
            <v>54420</v>
          </cell>
          <cell r="C4975" t="str">
            <v>revision of penis</v>
          </cell>
          <cell r="D4975">
            <v>638.04300000000001</v>
          </cell>
        </row>
        <row r="4976">
          <cell r="A4976">
            <v>54430</v>
          </cell>
          <cell r="C4976" t="str">
            <v>revision of penis</v>
          </cell>
          <cell r="D4976">
            <v>577.79399999999998</v>
          </cell>
        </row>
        <row r="4977">
          <cell r="A4977">
            <v>54435</v>
          </cell>
          <cell r="C4977" t="str">
            <v>corpora cavernosa-glans penis fistulization (eg, biopsy needle,</v>
          </cell>
          <cell r="D4977">
            <v>373.3485</v>
          </cell>
        </row>
        <row r="4978">
          <cell r="A4978">
            <v>54440</v>
          </cell>
          <cell r="C4978" t="str">
            <v>revision of penis</v>
          </cell>
          <cell r="D4978">
            <v>789.46349999999995</v>
          </cell>
        </row>
        <row r="4979">
          <cell r="A4979">
            <v>54450</v>
          </cell>
          <cell r="C4979" t="str">
            <v>foreskin manipulation including lysis of preputial adhesions and stretching</v>
          </cell>
          <cell r="D4979">
            <v>53.466000000000001</v>
          </cell>
        </row>
        <row r="4980">
          <cell r="A4980">
            <v>54500</v>
          </cell>
          <cell r="C4980" t="str">
            <v>biopsy of testis, needle (separate procedure)</v>
          </cell>
          <cell r="D4980">
            <v>68.281499999999994</v>
          </cell>
        </row>
        <row r="4981">
          <cell r="A4981">
            <v>54505</v>
          </cell>
          <cell r="C4981" t="str">
            <v>biopsy of testis</v>
          </cell>
          <cell r="D4981">
            <v>191.27850000000001</v>
          </cell>
        </row>
        <row r="4982">
          <cell r="A4982">
            <v>54512</v>
          </cell>
          <cell r="C4982" t="str">
            <v>excision of extraparenchymal lesion of testis</v>
          </cell>
          <cell r="D4982">
            <v>481.12049999999999</v>
          </cell>
        </row>
        <row r="4983">
          <cell r="A4983">
            <v>54520</v>
          </cell>
          <cell r="C4983" t="str">
            <v>orchiectomy, simple</v>
          </cell>
          <cell r="D4983">
            <v>290.96550000000002</v>
          </cell>
        </row>
        <row r="4984">
          <cell r="A4984">
            <v>54522</v>
          </cell>
          <cell r="C4984" t="str">
            <v>orchiectomy, partial</v>
          </cell>
          <cell r="D4984">
            <v>522.48</v>
          </cell>
        </row>
        <row r="4985">
          <cell r="A4985">
            <v>54530</v>
          </cell>
          <cell r="C4985" t="str">
            <v>amb surg orchiectomy radical inguinal approach</v>
          </cell>
          <cell r="D4985">
            <v>454.23</v>
          </cell>
        </row>
        <row r="4986">
          <cell r="A4986">
            <v>54535</v>
          </cell>
          <cell r="C4986" t="str">
            <v>amb surg orchiectomy with abdominal approach</v>
          </cell>
          <cell r="D4986">
            <v>661.08</v>
          </cell>
        </row>
        <row r="4987">
          <cell r="A4987">
            <v>54550</v>
          </cell>
          <cell r="C4987" t="str">
            <v>exploration for testis</v>
          </cell>
          <cell r="D4987">
            <v>438.44850000000002</v>
          </cell>
        </row>
        <row r="4988">
          <cell r="A4988">
            <v>54560</v>
          </cell>
          <cell r="C4988" t="str">
            <v>exploration for testis</v>
          </cell>
          <cell r="D4988">
            <v>598.93050000000005</v>
          </cell>
        </row>
        <row r="4989">
          <cell r="A4989">
            <v>54600</v>
          </cell>
          <cell r="C4989" t="str">
            <v>reduce testis torsion</v>
          </cell>
          <cell r="D4989">
            <v>405.21600000000001</v>
          </cell>
        </row>
        <row r="4990">
          <cell r="A4990">
            <v>54620</v>
          </cell>
          <cell r="C4990" t="str">
            <v>fixation of testis</v>
          </cell>
          <cell r="D4990">
            <v>272.30700000000002</v>
          </cell>
        </row>
        <row r="4991">
          <cell r="A4991">
            <v>54640</v>
          </cell>
          <cell r="C4991" t="str">
            <v>amb surg orchiopexy any type</v>
          </cell>
          <cell r="D4991">
            <v>416.05200000000002</v>
          </cell>
        </row>
        <row r="4992">
          <cell r="A4992">
            <v>54650</v>
          </cell>
          <cell r="C4992" t="str">
            <v>orchiopexy abdominal approach for intra-abdominal testis</v>
          </cell>
          <cell r="D4992">
            <v>638.29499999999996</v>
          </cell>
        </row>
        <row r="4993">
          <cell r="A4993">
            <v>54670</v>
          </cell>
          <cell r="C4993" t="str">
            <v>repair testis injury</v>
          </cell>
          <cell r="D4993">
            <v>361.72500000000002</v>
          </cell>
        </row>
        <row r="4994">
          <cell r="A4994">
            <v>54680</v>
          </cell>
          <cell r="C4994" t="str">
            <v>relocation of testis(es)</v>
          </cell>
          <cell r="D4994">
            <v>705.39</v>
          </cell>
        </row>
        <row r="4995">
          <cell r="A4995">
            <v>54690</v>
          </cell>
          <cell r="C4995" t="str">
            <v>laparoscopy, surgical; orchiectomy</v>
          </cell>
          <cell r="D4995">
            <v>570.22349999999994</v>
          </cell>
        </row>
        <row r="4996">
          <cell r="A4996">
            <v>54692</v>
          </cell>
          <cell r="C4996" t="str">
            <v>laparoscopy, surgical; orchiopexy for intra-abdominal testis</v>
          </cell>
          <cell r="D4996">
            <v>696.71699999999998</v>
          </cell>
        </row>
        <row r="4997">
          <cell r="A4997">
            <v>54700</v>
          </cell>
          <cell r="C4997" t="str">
            <v>amb surg i &amp; d epididymis testis/scrotal space</v>
          </cell>
          <cell r="D4997">
            <v>188.69550000000001</v>
          </cell>
        </row>
        <row r="4998">
          <cell r="A4998">
            <v>54800</v>
          </cell>
          <cell r="C4998" t="str">
            <v>biopsy of epididymis, needle</v>
          </cell>
          <cell r="D4998">
            <v>119.511</v>
          </cell>
        </row>
        <row r="4999">
          <cell r="A4999">
            <v>54830</v>
          </cell>
          <cell r="C4999" t="str">
            <v>excision of local lesion of epididymis</v>
          </cell>
          <cell r="D4999">
            <v>329.18549999999999</v>
          </cell>
        </row>
        <row r="5000">
          <cell r="A5000">
            <v>54840</v>
          </cell>
          <cell r="C5000" t="str">
            <v>amb surg excision spermatocele w/wo epididymectomy</v>
          </cell>
          <cell r="D5000">
            <v>289.10700000000003</v>
          </cell>
        </row>
        <row r="5001">
          <cell r="A5001">
            <v>54860</v>
          </cell>
          <cell r="C5001" t="str">
            <v>removal of epididymis</v>
          </cell>
          <cell r="D5001">
            <v>373.50599999999997</v>
          </cell>
        </row>
        <row r="5002">
          <cell r="A5002">
            <v>54861</v>
          </cell>
          <cell r="C5002" t="str">
            <v>removal of epididymes</v>
          </cell>
          <cell r="D5002">
            <v>505.65899999999999</v>
          </cell>
        </row>
        <row r="5003">
          <cell r="A5003">
            <v>54865</v>
          </cell>
          <cell r="C5003" t="str">
            <v>exploration of epididymis, with or without biopsy</v>
          </cell>
          <cell r="D5003">
            <v>317.79300000000001</v>
          </cell>
        </row>
        <row r="5004">
          <cell r="A5004">
            <v>55000</v>
          </cell>
          <cell r="C5004" t="str">
            <v>puncture aspiration of hydrocele, tunica vaginalis, with or</v>
          </cell>
          <cell r="D5004">
            <v>75.747</v>
          </cell>
        </row>
        <row r="5005">
          <cell r="A5005">
            <v>55040</v>
          </cell>
          <cell r="C5005" t="str">
            <v>amb surg excision hydrocele unilateral</v>
          </cell>
          <cell r="D5005">
            <v>300.46800000000002</v>
          </cell>
        </row>
        <row r="5006">
          <cell r="A5006">
            <v>55041</v>
          </cell>
          <cell r="C5006" t="str">
            <v>amb surg excision hydrocele bilateral</v>
          </cell>
          <cell r="D5006">
            <v>452.529</v>
          </cell>
        </row>
        <row r="5007">
          <cell r="A5007">
            <v>55060</v>
          </cell>
          <cell r="C5007" t="str">
            <v>repair of hydrocele</v>
          </cell>
          <cell r="D5007">
            <v>336.02100000000002</v>
          </cell>
        </row>
        <row r="5008">
          <cell r="A5008">
            <v>55100</v>
          </cell>
          <cell r="C5008" t="str">
            <v>drainage of scrotal wall abscess</v>
          </cell>
          <cell r="D5008">
            <v>142.36949999999999</v>
          </cell>
        </row>
        <row r="5009">
          <cell r="A5009">
            <v>55110</v>
          </cell>
          <cell r="C5009" t="str">
            <v>scrotal exploration</v>
          </cell>
          <cell r="D5009">
            <v>341.90100000000001</v>
          </cell>
        </row>
        <row r="5010">
          <cell r="A5010">
            <v>55120</v>
          </cell>
          <cell r="C5010" t="str">
            <v>removal of scrotum lesion</v>
          </cell>
          <cell r="D5010">
            <v>313.51949999999999</v>
          </cell>
        </row>
        <row r="5011">
          <cell r="A5011">
            <v>55150</v>
          </cell>
          <cell r="C5011" t="str">
            <v>removal of scrotum</v>
          </cell>
          <cell r="D5011">
            <v>433.45049999999998</v>
          </cell>
        </row>
        <row r="5012">
          <cell r="A5012">
            <v>55175</v>
          </cell>
          <cell r="C5012" t="str">
            <v>scrotoplasty; simple</v>
          </cell>
          <cell r="D5012">
            <v>321.6465</v>
          </cell>
        </row>
        <row r="5013">
          <cell r="A5013">
            <v>55180</v>
          </cell>
          <cell r="C5013" t="str">
            <v>scrotoplasty; complicated</v>
          </cell>
          <cell r="D5013">
            <v>612.92700000000002</v>
          </cell>
        </row>
        <row r="5014">
          <cell r="A5014">
            <v>55200</v>
          </cell>
          <cell r="C5014" t="str">
            <v>incision of sperm duct</v>
          </cell>
          <cell r="D5014">
            <v>246.54</v>
          </cell>
        </row>
        <row r="5015">
          <cell r="A5015">
            <v>55250</v>
          </cell>
          <cell r="C5015" t="str">
            <v>removal of sperm duct(s)</v>
          </cell>
          <cell r="D5015">
            <v>201.40049999999999</v>
          </cell>
        </row>
        <row r="5016">
          <cell r="A5016">
            <v>55300</v>
          </cell>
          <cell r="C5016" t="str">
            <v>vasotomy for vasograms, seminal vesiculograms, or epididymograms,</v>
          </cell>
          <cell r="D5016">
            <v>163.68450000000001</v>
          </cell>
        </row>
        <row r="5017">
          <cell r="A5017">
            <v>55500</v>
          </cell>
          <cell r="C5017" t="str">
            <v>amb surg excision hydrocele of spermatic cord</v>
          </cell>
          <cell r="D5017">
            <v>333.52199999999999</v>
          </cell>
        </row>
        <row r="5018">
          <cell r="A5018">
            <v>55520</v>
          </cell>
          <cell r="C5018" t="str">
            <v>removal of sperm cord lesion</v>
          </cell>
          <cell r="D5018">
            <v>343.5915</v>
          </cell>
        </row>
        <row r="5019">
          <cell r="A5019">
            <v>55530</v>
          </cell>
          <cell r="C5019" t="str">
            <v>amb surg excision varicocele</v>
          </cell>
          <cell r="D5019">
            <v>315.24149999999997</v>
          </cell>
        </row>
        <row r="5020">
          <cell r="A5020">
            <v>55535</v>
          </cell>
          <cell r="C5020" t="str">
            <v>amb surg excision varicocele abdominal approach</v>
          </cell>
          <cell r="D5020">
            <v>381.47550000000001</v>
          </cell>
        </row>
        <row r="5021">
          <cell r="A5021">
            <v>55540</v>
          </cell>
          <cell r="C5021" t="str">
            <v>amb surg excision varicocele with hernia repair</v>
          </cell>
          <cell r="D5021">
            <v>416.96550000000002</v>
          </cell>
        </row>
        <row r="5022">
          <cell r="A5022">
            <v>55550</v>
          </cell>
          <cell r="C5022" t="str">
            <v>laparoscopy, surgical, with ligation of spermatic veins for varicocele</v>
          </cell>
          <cell r="D5022">
            <v>377.82150000000001</v>
          </cell>
        </row>
        <row r="5023">
          <cell r="A5023">
            <v>55600</v>
          </cell>
          <cell r="C5023" t="str">
            <v>incise sperm duct pouch</v>
          </cell>
          <cell r="D5023">
            <v>380.52</v>
          </cell>
        </row>
        <row r="5024">
          <cell r="A5024">
            <v>55650</v>
          </cell>
          <cell r="C5024" t="str">
            <v>remove sperm duct pouch</v>
          </cell>
          <cell r="D5024">
            <v>641.26649999999995</v>
          </cell>
        </row>
        <row r="5025">
          <cell r="A5025">
            <v>55680</v>
          </cell>
          <cell r="C5025" t="str">
            <v>remove sperm pouch lesion</v>
          </cell>
          <cell r="D5025">
            <v>302.99849999999998</v>
          </cell>
        </row>
        <row r="5026">
          <cell r="A5026">
            <v>55700</v>
          </cell>
          <cell r="C5026" t="str">
            <v>biopsy, prostate;</v>
          </cell>
          <cell r="D5026">
            <v>123.70050000000001</v>
          </cell>
        </row>
        <row r="5027">
          <cell r="A5027">
            <v>55705</v>
          </cell>
          <cell r="C5027" t="str">
            <v>amb surg prostate biopsy incisional any approach</v>
          </cell>
          <cell r="D5027">
            <v>242.28749999999999</v>
          </cell>
        </row>
        <row r="5028">
          <cell r="A5028">
            <v>55720</v>
          </cell>
          <cell r="C5028" t="str">
            <v>drainage of prostate abscess</v>
          </cell>
          <cell r="D5028">
            <v>414.666</v>
          </cell>
        </row>
        <row r="5029">
          <cell r="A5029">
            <v>55725</v>
          </cell>
          <cell r="C5029" t="str">
            <v>drainage of prostate abscess</v>
          </cell>
          <cell r="D5029">
            <v>526.39649999999995</v>
          </cell>
        </row>
        <row r="5030">
          <cell r="A5030">
            <v>55801</v>
          </cell>
          <cell r="C5030" t="str">
            <v>removal of prostate</v>
          </cell>
          <cell r="D5030">
            <v>980.54250000000002</v>
          </cell>
        </row>
        <row r="5031">
          <cell r="A5031">
            <v>55810</v>
          </cell>
          <cell r="C5031" t="str">
            <v>removal of prostate</v>
          </cell>
          <cell r="D5031">
            <v>1186.92</v>
          </cell>
        </row>
        <row r="5032">
          <cell r="A5032">
            <v>55812</v>
          </cell>
          <cell r="C5032" t="str">
            <v>prostatectomy perineal radical w lymph biopsy</v>
          </cell>
          <cell r="D5032">
            <v>1458.8175000000001</v>
          </cell>
        </row>
        <row r="5033">
          <cell r="A5033">
            <v>55815</v>
          </cell>
          <cell r="C5033" t="str">
            <v>prostatectomy perineal w pelvic lymphadenectomy</v>
          </cell>
          <cell r="D5033">
            <v>1600.5464999999999</v>
          </cell>
        </row>
        <row r="5034">
          <cell r="A5034">
            <v>55821</v>
          </cell>
          <cell r="C5034" t="str">
            <v>removal of prostate</v>
          </cell>
          <cell r="D5034">
            <v>788.56050000000005</v>
          </cell>
        </row>
        <row r="5035">
          <cell r="A5035">
            <v>55831</v>
          </cell>
          <cell r="C5035" t="str">
            <v>removal of prostate</v>
          </cell>
          <cell r="D5035">
            <v>854.80499999999995</v>
          </cell>
        </row>
        <row r="5036">
          <cell r="A5036">
            <v>55840</v>
          </cell>
          <cell r="C5036" t="str">
            <v>prostatectomy, retropubic radical, with or without nerve sparing;</v>
          </cell>
          <cell r="D5036">
            <v>1210.902</v>
          </cell>
        </row>
        <row r="5037">
          <cell r="A5037">
            <v>55842</v>
          </cell>
          <cell r="C5037" t="str">
            <v>prostatectomy retropubic w lymph biopsy</v>
          </cell>
          <cell r="D5037">
            <v>1297.905</v>
          </cell>
        </row>
        <row r="5038">
          <cell r="A5038">
            <v>55845</v>
          </cell>
          <cell r="C5038" t="str">
            <v>extensive prostate surgery</v>
          </cell>
          <cell r="D5038">
            <v>1485.5715</v>
          </cell>
        </row>
        <row r="5039">
          <cell r="A5039">
            <v>55860</v>
          </cell>
          <cell r="C5039" t="str">
            <v>exposure of prostate, any approach, for insertion of radioactive substance;</v>
          </cell>
          <cell r="D5039">
            <v>791.09100000000001</v>
          </cell>
        </row>
        <row r="5040">
          <cell r="A5040">
            <v>55862</v>
          </cell>
          <cell r="C5040" t="str">
            <v>exposure of prostate, any approach, for insertion of radioactive substance;</v>
          </cell>
          <cell r="D5040">
            <v>999.76800000000003</v>
          </cell>
        </row>
        <row r="5041">
          <cell r="A5041">
            <v>55865</v>
          </cell>
          <cell r="C5041" t="str">
            <v>exposure of prostate, any approach, for insertion of radioactive substance;</v>
          </cell>
          <cell r="D5041">
            <v>1211.7735</v>
          </cell>
        </row>
        <row r="5042">
          <cell r="A5042">
            <v>55866</v>
          </cell>
          <cell r="C5042" t="str">
            <v>laparoscopy surgical prostatectomy retropubic radical including nerve sparing</v>
          </cell>
          <cell r="D5042">
            <v>1578.1185</v>
          </cell>
        </row>
        <row r="5043">
          <cell r="A5043">
            <v>55873</v>
          </cell>
          <cell r="C5043" t="str">
            <v>cryosurgical ablation of the prostate (includes ultrasonic guidance for</v>
          </cell>
          <cell r="D5043">
            <v>1030.7745</v>
          </cell>
        </row>
        <row r="5044">
          <cell r="A5044">
            <v>55875</v>
          </cell>
          <cell r="C5044" t="str">
            <v>transperineal placement of needles or catheters into prostate for interstitial</v>
          </cell>
          <cell r="D5044">
            <v>685.89149999999995</v>
          </cell>
        </row>
        <row r="5045">
          <cell r="A5045">
            <v>55876</v>
          </cell>
          <cell r="C5045" t="str">
            <v>placement of interstitial device(s) for radiation therapy guidance (eg,</v>
          </cell>
          <cell r="D5045">
            <v>95.76</v>
          </cell>
        </row>
        <row r="5046">
          <cell r="A5046">
            <v>56405</v>
          </cell>
          <cell r="C5046" t="str">
            <v>incision and drainage of vulva or perineal abscess</v>
          </cell>
          <cell r="D5046">
            <v>86.456999999999994</v>
          </cell>
        </row>
        <row r="5047">
          <cell r="A5047">
            <v>56420</v>
          </cell>
          <cell r="C5047" t="str">
            <v>drainage of vulva abscess</v>
          </cell>
          <cell r="D5047">
            <v>75.221999999999994</v>
          </cell>
        </row>
        <row r="5048">
          <cell r="A5048">
            <v>56440</v>
          </cell>
          <cell r="C5048" t="str">
            <v>marsupialization of bartholin's gland cyst</v>
          </cell>
          <cell r="D5048">
            <v>150.05549999999999</v>
          </cell>
        </row>
        <row r="5049">
          <cell r="A5049">
            <v>56441</v>
          </cell>
          <cell r="C5049" t="str">
            <v>lysis of labial adhesions</v>
          </cell>
          <cell r="D5049">
            <v>115.941</v>
          </cell>
        </row>
        <row r="5050">
          <cell r="A5050">
            <v>56442</v>
          </cell>
          <cell r="C5050" t="str">
            <v>hymenotomy, simple incision</v>
          </cell>
          <cell r="D5050">
            <v>39.973500000000001</v>
          </cell>
        </row>
        <row r="5051">
          <cell r="A5051">
            <v>56501</v>
          </cell>
          <cell r="C5051" t="str">
            <v>destruction of lesion(s), vulva; simple (eg, laser surgery, electrosurgery,</v>
          </cell>
          <cell r="D5051">
            <v>92.032499999999999</v>
          </cell>
        </row>
        <row r="5052">
          <cell r="A5052">
            <v>56515</v>
          </cell>
          <cell r="C5052" t="str">
            <v>destruction of lesion(s), vulva; extensive (eg, laser surgery, electrosurgery,</v>
          </cell>
          <cell r="D5052">
            <v>160.55549999999999</v>
          </cell>
        </row>
        <row r="5053">
          <cell r="A5053">
            <v>56605</v>
          </cell>
          <cell r="C5053" t="str">
            <v>biopsy of vulva/perineum 1 lesion</v>
          </cell>
          <cell r="D5053">
            <v>50.515500000000003</v>
          </cell>
        </row>
        <row r="5054">
          <cell r="A5054">
            <v>56606</v>
          </cell>
          <cell r="C5054" t="str">
            <v>biopsy of vulva or perineum (separate procedure); each separate additional</v>
          </cell>
          <cell r="D5054">
            <v>24.905999999999999</v>
          </cell>
        </row>
        <row r="5055">
          <cell r="A5055">
            <v>56620</v>
          </cell>
          <cell r="C5055" t="str">
            <v>vulvectomy partial unilateral or bilateral.</v>
          </cell>
          <cell r="D5055">
            <v>402.8535</v>
          </cell>
        </row>
        <row r="5056">
          <cell r="A5056">
            <v>56625</v>
          </cell>
          <cell r="C5056" t="str">
            <v>external genital surgery</v>
          </cell>
          <cell r="D5056">
            <v>486.15</v>
          </cell>
        </row>
        <row r="5057">
          <cell r="A5057">
            <v>56630</v>
          </cell>
          <cell r="C5057" t="str">
            <v>vulvectomy radical without skin graft</v>
          </cell>
          <cell r="D5057">
            <v>712.2885</v>
          </cell>
        </row>
        <row r="5058">
          <cell r="A5058">
            <v>56631</v>
          </cell>
          <cell r="C5058" t="str">
            <v>vulvectomy, radical, partial; w lymphadenectomy</v>
          </cell>
          <cell r="D5058">
            <v>906.63300000000004</v>
          </cell>
        </row>
        <row r="5059">
          <cell r="A5059">
            <v>56632</v>
          </cell>
          <cell r="C5059" t="str">
            <v>vulvectomy, radical, partial;</v>
          </cell>
          <cell r="D5059">
            <v>1049.6220000000001</v>
          </cell>
        </row>
        <row r="5060">
          <cell r="A5060">
            <v>56633</v>
          </cell>
          <cell r="C5060" t="str">
            <v>vulvectomy, radical, complete</v>
          </cell>
          <cell r="D5060">
            <v>929.86950000000002</v>
          </cell>
        </row>
        <row r="5061">
          <cell r="A5061">
            <v>56634</v>
          </cell>
          <cell r="C5061" t="str">
            <v>vulvectomy, rad, complete; uni lymphadenectomy</v>
          </cell>
          <cell r="D5061">
            <v>982.31700000000001</v>
          </cell>
        </row>
        <row r="5062">
          <cell r="A5062">
            <v>56637</v>
          </cell>
          <cell r="C5062" t="str">
            <v>vulvectomy, radical,  complete; w lymphadenectomy</v>
          </cell>
          <cell r="D5062">
            <v>1161.6990000000001</v>
          </cell>
        </row>
        <row r="5063">
          <cell r="A5063">
            <v>56640</v>
          </cell>
          <cell r="C5063" t="str">
            <v>vulvectomy radical with inguinofem iliac pelvic ly</v>
          </cell>
          <cell r="D5063">
            <v>1158.9269999999999</v>
          </cell>
        </row>
        <row r="5064">
          <cell r="A5064">
            <v>56700</v>
          </cell>
          <cell r="C5064" t="str">
            <v>external genital surgery</v>
          </cell>
          <cell r="D5064">
            <v>151.767</v>
          </cell>
        </row>
        <row r="5065">
          <cell r="A5065">
            <v>56740</v>
          </cell>
          <cell r="C5065" t="str">
            <v>amb surg excision bartholin gland or cyst</v>
          </cell>
          <cell r="D5065">
            <v>243.33750000000001</v>
          </cell>
        </row>
        <row r="5066">
          <cell r="A5066">
            <v>56800</v>
          </cell>
          <cell r="C5066" t="str">
            <v>plastic repair of introitus</v>
          </cell>
          <cell r="D5066">
            <v>200.0985</v>
          </cell>
        </row>
        <row r="5067">
          <cell r="A5067">
            <v>56805</v>
          </cell>
          <cell r="C5067" t="str">
            <v>clitoroplasty for intersex state</v>
          </cell>
          <cell r="D5067">
            <v>945.2835</v>
          </cell>
        </row>
        <row r="5068">
          <cell r="A5068">
            <v>56810</v>
          </cell>
          <cell r="C5068" t="str">
            <v>perineoplasty, repair of perineum non-ob</v>
          </cell>
          <cell r="D5068">
            <v>215.04</v>
          </cell>
        </row>
        <row r="5069">
          <cell r="A5069">
            <v>56820</v>
          </cell>
          <cell r="C5069" t="str">
            <v>colposcopy of the vulva;</v>
          </cell>
          <cell r="D5069">
            <v>70.412999999999997</v>
          </cell>
        </row>
        <row r="5070">
          <cell r="A5070">
            <v>56821</v>
          </cell>
          <cell r="C5070" t="str">
            <v>colposcopy of the vulva; with biopsy (s)</v>
          </cell>
          <cell r="D5070">
            <v>95.613</v>
          </cell>
        </row>
        <row r="5071">
          <cell r="A5071">
            <v>57000</v>
          </cell>
          <cell r="C5071" t="str">
            <v>amb surg colpotomy with exploration</v>
          </cell>
          <cell r="D5071">
            <v>156.40799999999999</v>
          </cell>
        </row>
        <row r="5072">
          <cell r="A5072">
            <v>57010</v>
          </cell>
          <cell r="C5072" t="str">
            <v>amb surg colpotomy w drainage pelvic abscess</v>
          </cell>
          <cell r="D5072">
            <v>351.67649999999998</v>
          </cell>
        </row>
        <row r="5073">
          <cell r="A5073">
            <v>57020</v>
          </cell>
          <cell r="C5073" t="str">
            <v>colpocentesis (separate procedure)</v>
          </cell>
          <cell r="D5073">
            <v>67.987499999999997</v>
          </cell>
        </row>
        <row r="5074">
          <cell r="A5074">
            <v>57022</v>
          </cell>
          <cell r="C5074" t="str">
            <v>incision and drainage of vaginal hematoma; obstetrical/postpartum</v>
          </cell>
          <cell r="D5074">
            <v>136.48949999999999</v>
          </cell>
        </row>
        <row r="5075">
          <cell r="A5075">
            <v>57023</v>
          </cell>
          <cell r="C5075" t="str">
            <v>incision and drainage of vaginal hematoma; non-obstetrical (eg, post-trauma,</v>
          </cell>
          <cell r="D5075">
            <v>256.00049999999999</v>
          </cell>
        </row>
        <row r="5076">
          <cell r="A5076">
            <v>57061</v>
          </cell>
          <cell r="C5076" t="str">
            <v>destruction of vaginal lesion(s); simple (eg, laser surgery, electrosurgery,</v>
          </cell>
          <cell r="D5076">
            <v>78.613500000000002</v>
          </cell>
        </row>
        <row r="5077">
          <cell r="A5077">
            <v>57065</v>
          </cell>
          <cell r="C5077" t="str">
            <v>destruction of vaginal lesion(s); extensive (eg, laser surgery, electrosurgery,</v>
          </cell>
          <cell r="D5077">
            <v>139.77600000000001</v>
          </cell>
        </row>
        <row r="5078">
          <cell r="A5078">
            <v>57100</v>
          </cell>
          <cell r="C5078" t="str">
            <v>biopsy of vagina</v>
          </cell>
          <cell r="D5078">
            <v>54.610500000000002</v>
          </cell>
        </row>
        <row r="5079">
          <cell r="A5079">
            <v>57105</v>
          </cell>
          <cell r="C5079" t="str">
            <v>biopsy of vagina</v>
          </cell>
          <cell r="D5079">
            <v>101.62949999999999</v>
          </cell>
        </row>
        <row r="5080">
          <cell r="A5080">
            <v>57106</v>
          </cell>
          <cell r="C5080" t="str">
            <v>vaginectomy, partial removal of vaginal wall;</v>
          </cell>
          <cell r="D5080">
            <v>387.51299999999998</v>
          </cell>
        </row>
        <row r="5081">
          <cell r="A5081">
            <v>57107</v>
          </cell>
          <cell r="C5081" t="str">
            <v>vaginectomy, partial removal of vaginal wall; with removal of paravaginal</v>
          </cell>
          <cell r="D5081">
            <v>1153.0364999999999</v>
          </cell>
        </row>
        <row r="5082">
          <cell r="A5082">
            <v>57109</v>
          </cell>
          <cell r="C5082" t="str">
            <v>vaginectomy, partial removal of vaginal wall; with removal of paravaginal</v>
          </cell>
          <cell r="D5082">
            <v>1318.758</v>
          </cell>
        </row>
        <row r="5083">
          <cell r="A5083">
            <v>57110</v>
          </cell>
          <cell r="C5083" t="str">
            <v>vaginectomy, complete removal of vaginal wall;</v>
          </cell>
          <cell r="D5083">
            <v>741.62549999999999</v>
          </cell>
        </row>
        <row r="5084">
          <cell r="A5084">
            <v>57111</v>
          </cell>
          <cell r="C5084" t="str">
            <v>vaginectomy, complete removal of vaginal wall; with removal of paravaginal</v>
          </cell>
          <cell r="D5084">
            <v>1332.1559999999999</v>
          </cell>
        </row>
        <row r="5085">
          <cell r="A5085">
            <v>57120</v>
          </cell>
          <cell r="C5085" t="str">
            <v>vaginal surgery</v>
          </cell>
          <cell r="D5085">
            <v>419.517</v>
          </cell>
        </row>
        <row r="5086">
          <cell r="A5086">
            <v>57130</v>
          </cell>
          <cell r="C5086" t="str">
            <v>amb surg excision vaginal septum</v>
          </cell>
          <cell r="D5086">
            <v>131.9325</v>
          </cell>
        </row>
        <row r="5087">
          <cell r="A5087">
            <v>57135</v>
          </cell>
          <cell r="C5087" t="str">
            <v>amb surg excision vaginal cyst or tumor</v>
          </cell>
          <cell r="D5087">
            <v>142.31700000000001</v>
          </cell>
        </row>
        <row r="5088">
          <cell r="A5088">
            <v>57150</v>
          </cell>
          <cell r="C5088" t="str">
            <v>treatment vaginal infection</v>
          </cell>
          <cell r="D5088">
            <v>24.905999999999999</v>
          </cell>
        </row>
        <row r="5089">
          <cell r="A5089">
            <v>57155</v>
          </cell>
          <cell r="C5089" t="str">
            <v>insertion of uterine tandems and/or vaginal ovoids for clinical brachytherapy</v>
          </cell>
          <cell r="D5089">
            <v>347.50799999999998</v>
          </cell>
        </row>
        <row r="5090">
          <cell r="A5090">
            <v>57160</v>
          </cell>
          <cell r="C5090" t="str">
            <v>fitting and insertion of pessary or other intravaginal support device</v>
          </cell>
          <cell r="D5090">
            <v>39.994500000000002</v>
          </cell>
        </row>
        <row r="5091">
          <cell r="A5091">
            <v>57170</v>
          </cell>
          <cell r="C5091" t="str">
            <v>diaphram fitting with instructions</v>
          </cell>
          <cell r="D5091">
            <v>40.551000000000002</v>
          </cell>
        </row>
        <row r="5092">
          <cell r="A5092">
            <v>57180</v>
          </cell>
          <cell r="C5092" t="str">
            <v>introduction of any hemostatic agent or pack for spontaneous</v>
          </cell>
          <cell r="D5092">
            <v>87.517499999999998</v>
          </cell>
        </row>
        <row r="5093">
          <cell r="A5093">
            <v>57200</v>
          </cell>
          <cell r="C5093" t="str">
            <v>amb surg colporrphaphy suture of injury to vagina</v>
          </cell>
          <cell r="D5093">
            <v>241.87799999999999</v>
          </cell>
        </row>
        <row r="5094">
          <cell r="A5094">
            <v>57210</v>
          </cell>
          <cell r="C5094" t="str">
            <v>amb surg colporrhaphy</v>
          </cell>
          <cell r="D5094">
            <v>300.45749999999998</v>
          </cell>
        </row>
        <row r="5095">
          <cell r="A5095">
            <v>57220</v>
          </cell>
          <cell r="C5095" t="str">
            <v>amb surg colporrhaphy</v>
          </cell>
          <cell r="D5095">
            <v>260.92500000000001</v>
          </cell>
        </row>
        <row r="5096">
          <cell r="A5096">
            <v>57230</v>
          </cell>
          <cell r="C5096" t="str">
            <v>amb surg colporrhaphy</v>
          </cell>
          <cell r="D5096">
            <v>326.88600000000002</v>
          </cell>
        </row>
        <row r="5097">
          <cell r="A5097">
            <v>57240</v>
          </cell>
          <cell r="C5097" t="str">
            <v>amb surg colporrhaphy</v>
          </cell>
          <cell r="D5097">
            <v>545.73749999999995</v>
          </cell>
        </row>
        <row r="5098">
          <cell r="A5098">
            <v>57250</v>
          </cell>
          <cell r="C5098" t="str">
            <v>amb surg colporrhaphy w/wo perineorrhaphy</v>
          </cell>
          <cell r="D5098">
            <v>534.24</v>
          </cell>
        </row>
        <row r="5099">
          <cell r="A5099">
            <v>57260</v>
          </cell>
          <cell r="C5099" t="str">
            <v>combined anteroposterior colporrhaphy</v>
          </cell>
          <cell r="D5099">
            <v>666.20399999999995</v>
          </cell>
        </row>
        <row r="5100">
          <cell r="A5100">
            <v>57265</v>
          </cell>
          <cell r="C5100" t="str">
            <v>comb anteroposterior colporrhaphy w enterocele</v>
          </cell>
          <cell r="D5100">
            <v>744.08249999999998</v>
          </cell>
        </row>
        <row r="5101">
          <cell r="A5101">
            <v>57267</v>
          </cell>
          <cell r="C5101" t="str">
            <v>insertion of mesh or other prosthesis for repair of pelvic floor defect, each</v>
          </cell>
          <cell r="D5101">
            <v>224.8365</v>
          </cell>
        </row>
        <row r="5102">
          <cell r="A5102">
            <v>57268</v>
          </cell>
          <cell r="C5102" t="str">
            <v>repair enterocele vaginal approach</v>
          </cell>
          <cell r="D5102">
            <v>393.89699999999999</v>
          </cell>
        </row>
        <row r="5103">
          <cell r="A5103">
            <v>57270</v>
          </cell>
          <cell r="C5103" t="str">
            <v>repair of visceral pouch</v>
          </cell>
          <cell r="D5103">
            <v>656.649</v>
          </cell>
        </row>
        <row r="5104">
          <cell r="A5104">
            <v>57280</v>
          </cell>
          <cell r="C5104" t="str">
            <v>fixation of vagina</v>
          </cell>
          <cell r="D5104">
            <v>798.85050000000001</v>
          </cell>
        </row>
        <row r="5105">
          <cell r="A5105">
            <v>57282</v>
          </cell>
          <cell r="C5105" t="str">
            <v>colpopexy, vaginal; extra-peritoneal approach (sacrospinous, iliococcygeus)</v>
          </cell>
          <cell r="D5105">
            <v>417.75299999999999</v>
          </cell>
        </row>
        <row r="5106">
          <cell r="A5106">
            <v>57283</v>
          </cell>
          <cell r="C5106" t="str">
            <v>colpopexy, vaginal; intra-peritoneal approach (uterosacral, levator myorrhaphy)</v>
          </cell>
          <cell r="D5106">
            <v>565.92899999999997</v>
          </cell>
        </row>
        <row r="5107">
          <cell r="A5107">
            <v>57287</v>
          </cell>
          <cell r="C5107" t="str">
            <v>removal or revision of sling for stress incontinence (eg, fascia or synthetic)</v>
          </cell>
          <cell r="D5107">
            <v>579.51599999999996</v>
          </cell>
        </row>
        <row r="5108">
          <cell r="A5108">
            <v>57288</v>
          </cell>
          <cell r="C5108" t="str">
            <v>sling operation for stress incontinence</v>
          </cell>
          <cell r="D5108">
            <v>610.22850000000005</v>
          </cell>
        </row>
        <row r="5109">
          <cell r="A5109">
            <v>57289</v>
          </cell>
          <cell r="C5109" t="str">
            <v>pereyra procedure inc anterior colporrhaphy</v>
          </cell>
          <cell r="D5109">
            <v>641.34</v>
          </cell>
        </row>
        <row r="5110">
          <cell r="A5110">
            <v>57291</v>
          </cell>
          <cell r="C5110" t="str">
            <v>construction artificial vagina w/o graft</v>
          </cell>
          <cell r="D5110">
            <v>444.8535</v>
          </cell>
        </row>
        <row r="5111">
          <cell r="A5111">
            <v>57292</v>
          </cell>
          <cell r="C5111" t="str">
            <v>construction artificial vagina with graft</v>
          </cell>
          <cell r="D5111">
            <v>682.90949999999998</v>
          </cell>
        </row>
        <row r="5112">
          <cell r="A5112">
            <v>57296</v>
          </cell>
          <cell r="C5112" t="str">
            <v>revision (including removal) of prosthetic vaginal graft; open abdominal</v>
          </cell>
          <cell r="D5112">
            <v>782.09249999999997</v>
          </cell>
        </row>
        <row r="5113">
          <cell r="A5113">
            <v>57300</v>
          </cell>
          <cell r="C5113" t="str">
            <v>amb surg closure rectovaginal fistula vag approach</v>
          </cell>
          <cell r="D5113">
            <v>435.54</v>
          </cell>
        </row>
        <row r="5114">
          <cell r="A5114">
            <v>57305</v>
          </cell>
          <cell r="C5114" t="str">
            <v>repair rectum/vagina lesion</v>
          </cell>
          <cell r="D5114">
            <v>729.56100000000004</v>
          </cell>
        </row>
        <row r="5115">
          <cell r="A5115">
            <v>57307</v>
          </cell>
          <cell r="C5115" t="str">
            <v>repair rectum/vagina lesion</v>
          </cell>
          <cell r="D5115">
            <v>816.27</v>
          </cell>
        </row>
        <row r="5116">
          <cell r="A5116">
            <v>57308</v>
          </cell>
          <cell r="C5116" t="str">
            <v>closure of rectovaginal fistula; transperineal approach, with per</v>
          </cell>
          <cell r="D5116">
            <v>520.29600000000005</v>
          </cell>
        </row>
        <row r="5117">
          <cell r="A5117">
            <v>57310</v>
          </cell>
          <cell r="C5117" t="str">
            <v>repair urthra/vagina lesion</v>
          </cell>
          <cell r="D5117">
            <v>405.5625</v>
          </cell>
        </row>
        <row r="5118">
          <cell r="A5118">
            <v>57311</v>
          </cell>
          <cell r="C5118" t="str">
            <v>closure urethrovaginal fistula w/ bulbocavernosus</v>
          </cell>
          <cell r="D5118">
            <v>463.33350000000002</v>
          </cell>
        </row>
        <row r="5119">
          <cell r="A5119">
            <v>57320</v>
          </cell>
          <cell r="C5119" t="str">
            <v>repair bladder/vagina lesion</v>
          </cell>
          <cell r="D5119">
            <v>461.66399999999999</v>
          </cell>
        </row>
        <row r="5120">
          <cell r="A5120">
            <v>57330</v>
          </cell>
          <cell r="C5120" t="str">
            <v>repair bladder/vagina lesion</v>
          </cell>
          <cell r="D5120">
            <v>656.82749999999999</v>
          </cell>
        </row>
        <row r="5121">
          <cell r="A5121">
            <v>57335</v>
          </cell>
          <cell r="C5121" t="str">
            <v>vaginoplasty for intersex state</v>
          </cell>
          <cell r="D5121">
            <v>959.28</v>
          </cell>
        </row>
        <row r="5122">
          <cell r="A5122">
            <v>57400</v>
          </cell>
          <cell r="C5122" t="str">
            <v>dilation of vagina under anesthesia</v>
          </cell>
          <cell r="D5122">
            <v>112.119</v>
          </cell>
        </row>
        <row r="5123">
          <cell r="A5123">
            <v>57410</v>
          </cell>
          <cell r="C5123" t="str">
            <v>amb surg pelvic exam under anesthesia</v>
          </cell>
          <cell r="D5123">
            <v>87.979500000000002</v>
          </cell>
        </row>
        <row r="5124">
          <cell r="A5124">
            <v>57415</v>
          </cell>
          <cell r="C5124" t="str">
            <v>removal vag foreign body w anesth.</v>
          </cell>
          <cell r="D5124">
            <v>130.893</v>
          </cell>
        </row>
        <row r="5125">
          <cell r="A5125">
            <v>57420</v>
          </cell>
          <cell r="C5125" t="str">
            <v>colposcopy of the entire vagina, with cervix if present;</v>
          </cell>
          <cell r="D5125">
            <v>74.802000000000007</v>
          </cell>
        </row>
        <row r="5126">
          <cell r="A5126">
            <v>57421</v>
          </cell>
          <cell r="C5126" t="str">
            <v>colposcopy of the entire vagina, with cervix if present; with biopsy(s) of</v>
          </cell>
          <cell r="D5126">
            <v>102.16500000000001</v>
          </cell>
        </row>
        <row r="5127">
          <cell r="A5127">
            <v>57425</v>
          </cell>
          <cell r="C5127" t="str">
            <v>laparoscopy, surgical, colpopexy (suspension of vaginal apex)</v>
          </cell>
          <cell r="D5127">
            <v>806.10599999999999</v>
          </cell>
        </row>
        <row r="5128">
          <cell r="A5128">
            <v>57452</v>
          </cell>
          <cell r="C5128" t="str">
            <v>colposcopy (vaginoscopy);</v>
          </cell>
          <cell r="D5128">
            <v>75.862499999999997</v>
          </cell>
        </row>
        <row r="5129">
          <cell r="A5129">
            <v>57454</v>
          </cell>
          <cell r="C5129" t="str">
            <v>colposcopy with biopsy</v>
          </cell>
          <cell r="D5129">
            <v>113.28449999999999</v>
          </cell>
        </row>
        <row r="5130">
          <cell r="A5130">
            <v>57455</v>
          </cell>
          <cell r="C5130" t="str">
            <v>colposcoopy of the cervix including upper/adjacent vagina; with biopsy(s) of the</v>
          </cell>
          <cell r="D5130">
            <v>92.536500000000004</v>
          </cell>
        </row>
        <row r="5131">
          <cell r="A5131">
            <v>57456</v>
          </cell>
          <cell r="C5131" t="str">
            <v>colposcopy of the cervix including upper/adjacent vagina; with endocervical</v>
          </cell>
          <cell r="D5131">
            <v>86.331000000000003</v>
          </cell>
        </row>
        <row r="5132">
          <cell r="A5132">
            <v>57460</v>
          </cell>
          <cell r="C5132" t="str">
            <v>colposcopy (vaginoscopy); with loop electrode excision procedure of the cervix</v>
          </cell>
          <cell r="D5132">
            <v>136.04849999999999</v>
          </cell>
        </row>
        <row r="5133">
          <cell r="A5133">
            <v>57461</v>
          </cell>
          <cell r="C5133" t="str">
            <v>colposcopy of the cervix including upper/adjacent vagina; w/loop electrode</v>
          </cell>
          <cell r="D5133">
            <v>157.44749999999999</v>
          </cell>
        </row>
        <row r="5134">
          <cell r="A5134">
            <v>57500</v>
          </cell>
          <cell r="C5134" t="str">
            <v>biopsy, single or multiple, or local excision of lesion, with</v>
          </cell>
          <cell r="D5134">
            <v>61.456499999999998</v>
          </cell>
        </row>
        <row r="5135">
          <cell r="A5135">
            <v>57505</v>
          </cell>
          <cell r="C5135" t="str">
            <v>endocervical curettage (not done as part of a dilation and curettage)</v>
          </cell>
          <cell r="D5135">
            <v>73.594499999999996</v>
          </cell>
        </row>
        <row r="5136">
          <cell r="A5136">
            <v>57510</v>
          </cell>
          <cell r="C5136" t="str">
            <v>cautery of cervix; electro or thermal</v>
          </cell>
          <cell r="D5136">
            <v>95.749499999999998</v>
          </cell>
        </row>
        <row r="5137">
          <cell r="A5137">
            <v>57511</v>
          </cell>
          <cell r="C5137" t="str">
            <v>cryocautry initial or repeat cervix uteri</v>
          </cell>
          <cell r="D5137">
            <v>107.29949999999999</v>
          </cell>
        </row>
        <row r="5138">
          <cell r="A5138">
            <v>57513</v>
          </cell>
          <cell r="C5138" t="str">
            <v>amb surg-cauterization of cervix, laser surgery</v>
          </cell>
          <cell r="D5138">
            <v>107.9085</v>
          </cell>
        </row>
        <row r="5139">
          <cell r="A5139">
            <v>57520</v>
          </cell>
          <cell r="C5139" t="str">
            <v>conization cervix-including d&amp;c, repair or fulguration</v>
          </cell>
          <cell r="D5139">
            <v>223.03049999999999</v>
          </cell>
        </row>
        <row r="5140">
          <cell r="A5140">
            <v>57522</v>
          </cell>
          <cell r="C5140" t="str">
            <v>conization of cervix, loop electrode excision</v>
          </cell>
          <cell r="D5140">
            <v>197.88300000000001</v>
          </cell>
        </row>
        <row r="5141">
          <cell r="A5141">
            <v>57530</v>
          </cell>
          <cell r="C5141" t="str">
            <v>removal of cervix</v>
          </cell>
          <cell r="D5141">
            <v>280.6755</v>
          </cell>
        </row>
        <row r="5142">
          <cell r="A5142">
            <v>57531</v>
          </cell>
          <cell r="C5142" t="str">
            <v>radical trachelectomy, with bilateral total pelvic lymphadenectomy and</v>
          </cell>
          <cell r="D5142">
            <v>1399.9860000000001</v>
          </cell>
        </row>
        <row r="5143">
          <cell r="A5143">
            <v>57540</v>
          </cell>
          <cell r="C5143" t="str">
            <v>removal of cervix tissue</v>
          </cell>
          <cell r="D5143">
            <v>640.20600000000002</v>
          </cell>
        </row>
        <row r="5144">
          <cell r="A5144">
            <v>57545</v>
          </cell>
          <cell r="C5144" t="str">
            <v>remove cervix, repair pelvis</v>
          </cell>
          <cell r="D5144">
            <v>675.52800000000002</v>
          </cell>
        </row>
        <row r="5145">
          <cell r="A5145">
            <v>57550</v>
          </cell>
          <cell r="C5145" t="str">
            <v>removal of cervix tissue</v>
          </cell>
          <cell r="D5145">
            <v>332.0625</v>
          </cell>
        </row>
        <row r="5146">
          <cell r="A5146">
            <v>57555</v>
          </cell>
          <cell r="C5146" t="str">
            <v>remove cervix, repair vagina</v>
          </cell>
          <cell r="D5146">
            <v>491.64150000000001</v>
          </cell>
        </row>
        <row r="5147">
          <cell r="A5147">
            <v>57556</v>
          </cell>
          <cell r="C5147" t="str">
            <v>cervix uteri with repair of enterocele</v>
          </cell>
          <cell r="D5147">
            <v>469.12950000000001</v>
          </cell>
        </row>
        <row r="5148">
          <cell r="A5148">
            <v>57558</v>
          </cell>
          <cell r="C5148" t="str">
            <v>dilation and curettage of cervical stump</v>
          </cell>
          <cell r="D5148">
            <v>92.494500000000002</v>
          </cell>
        </row>
        <row r="5149">
          <cell r="A5149">
            <v>57700</v>
          </cell>
          <cell r="C5149" t="str">
            <v>amb surg cervical cerclage (tracheloplasty)</v>
          </cell>
          <cell r="D5149">
            <v>248.72399999999999</v>
          </cell>
        </row>
        <row r="5150">
          <cell r="A5150">
            <v>57720</v>
          </cell>
          <cell r="C5150" t="str">
            <v>revision of cervix</v>
          </cell>
          <cell r="D5150">
            <v>249.62700000000001</v>
          </cell>
        </row>
        <row r="5151">
          <cell r="A5151">
            <v>57800</v>
          </cell>
          <cell r="C5151" t="str">
            <v>dilation of cervical canal, instrumental (separate procedure)</v>
          </cell>
          <cell r="D5151">
            <v>40.099499999999999</v>
          </cell>
        </row>
        <row r="5152">
          <cell r="A5152">
            <v>58100</v>
          </cell>
          <cell r="C5152" t="str">
            <v>endometrial sampling (biopsy) with or without endocervical sampling (biopsy),</v>
          </cell>
          <cell r="D5152">
            <v>72.901499999999999</v>
          </cell>
        </row>
        <row r="5153">
          <cell r="A5153">
            <v>58120</v>
          </cell>
          <cell r="C5153" t="str">
            <v>dilation and curettage, diagnostic and/or therapeutic (nonobstetrical)</v>
          </cell>
          <cell r="D5153">
            <v>176.988</v>
          </cell>
        </row>
        <row r="5154">
          <cell r="A5154">
            <v>58140</v>
          </cell>
          <cell r="C5154" t="str">
            <v>myomectomy, excision of leiomyomata of uterus, single or multiple (separate</v>
          </cell>
          <cell r="D5154">
            <v>751.01250000000005</v>
          </cell>
        </row>
        <row r="5155">
          <cell r="A5155">
            <v>58145</v>
          </cell>
          <cell r="C5155" t="str">
            <v>removal of uterine lesion</v>
          </cell>
          <cell r="D5155">
            <v>444.23399999999998</v>
          </cell>
        </row>
        <row r="5156">
          <cell r="A5156">
            <v>58146</v>
          </cell>
          <cell r="C5156" t="str">
            <v>myomectomy excision of fibroid tumor(s) of uterus 5 or more in tramural myomas</v>
          </cell>
          <cell r="D5156">
            <v>957.19050000000004</v>
          </cell>
        </row>
        <row r="5157">
          <cell r="A5157">
            <v>58150</v>
          </cell>
          <cell r="C5157" t="str">
            <v>ambulatory surgery, total abdominal hysterectomy</v>
          </cell>
          <cell r="D5157">
            <v>814.11749999999995</v>
          </cell>
        </row>
        <row r="5158">
          <cell r="A5158">
            <v>58152</v>
          </cell>
          <cell r="C5158" t="str">
            <v>total abdominal hysterectomy (corpus and cervix), with or without removal of</v>
          </cell>
          <cell r="D5158">
            <v>1027.8554999999999</v>
          </cell>
        </row>
        <row r="5159">
          <cell r="A5159">
            <v>58180</v>
          </cell>
          <cell r="C5159" t="str">
            <v>partial hysterectomy</v>
          </cell>
          <cell r="D5159">
            <v>781.66200000000003</v>
          </cell>
        </row>
        <row r="5160">
          <cell r="A5160">
            <v>58200</v>
          </cell>
          <cell r="C5160" t="str">
            <v>extensive uterine surgery</v>
          </cell>
          <cell r="D5160">
            <v>1076.9535000000001</v>
          </cell>
        </row>
        <row r="5161">
          <cell r="A5161">
            <v>58210</v>
          </cell>
          <cell r="C5161" t="str">
            <v>extensive uterine surgery</v>
          </cell>
          <cell r="D5161">
            <v>1434.8354999999999</v>
          </cell>
        </row>
        <row r="5162">
          <cell r="A5162">
            <v>58240</v>
          </cell>
          <cell r="C5162" t="str">
            <v>removal of pelvis contents</v>
          </cell>
          <cell r="D5162">
            <v>2256.2085000000002</v>
          </cell>
        </row>
        <row r="5163">
          <cell r="A5163">
            <v>58260</v>
          </cell>
          <cell r="C5163" t="str">
            <v>hysterectomy</v>
          </cell>
          <cell r="D5163">
            <v>679.33950000000004</v>
          </cell>
        </row>
        <row r="5164">
          <cell r="A5164">
            <v>58262</v>
          </cell>
          <cell r="C5164" t="str">
            <v>vaginal hysterectomy w/ removal of tubes and ovary(s)</v>
          </cell>
          <cell r="D5164">
            <v>759.37049999999999</v>
          </cell>
        </row>
        <row r="5165">
          <cell r="A5165">
            <v>58263</v>
          </cell>
          <cell r="C5165" t="str">
            <v>vaginal hysterectomy w/ removal of tube/ovary &amp; enterocele</v>
          </cell>
          <cell r="D5165">
            <v>818.34900000000005</v>
          </cell>
        </row>
        <row r="5166">
          <cell r="A5166">
            <v>58267</v>
          </cell>
          <cell r="C5166" t="str">
            <v>hysterectomy &amp; repair vagina</v>
          </cell>
          <cell r="D5166">
            <v>869.64149999999995</v>
          </cell>
        </row>
        <row r="5167">
          <cell r="A5167">
            <v>58270</v>
          </cell>
          <cell r="C5167" t="str">
            <v>hysterectomy &amp; repair vagina</v>
          </cell>
          <cell r="D5167">
            <v>728.154</v>
          </cell>
        </row>
        <row r="5168">
          <cell r="A5168">
            <v>58275</v>
          </cell>
          <cell r="C5168" t="str">
            <v>vaginal hysterectomy, with total or partial vaginectomy;</v>
          </cell>
          <cell r="D5168">
            <v>810.26400000000001</v>
          </cell>
        </row>
        <row r="5169">
          <cell r="A5169">
            <v>58280</v>
          </cell>
          <cell r="C5169" t="str">
            <v>hysterectomy, revise vagina</v>
          </cell>
          <cell r="D5169">
            <v>867.14250000000004</v>
          </cell>
        </row>
        <row r="5170">
          <cell r="A5170">
            <v>58285</v>
          </cell>
          <cell r="C5170" t="str">
            <v>hysterectomy</v>
          </cell>
          <cell r="D5170">
            <v>1088.8815</v>
          </cell>
        </row>
        <row r="5171">
          <cell r="A5171">
            <v>58290</v>
          </cell>
          <cell r="C5171" t="str">
            <v>vaginal hysterectomy, for uterus greater than 250 grams</v>
          </cell>
          <cell r="D5171">
            <v>952.77</v>
          </cell>
        </row>
        <row r="5172">
          <cell r="A5172">
            <v>58291</v>
          </cell>
          <cell r="C5172" t="str">
            <v>vaginal hysterectomy, for uterus greater than 250 grams; with removal of</v>
          </cell>
          <cell r="D5172">
            <v>1035.5205000000001</v>
          </cell>
        </row>
        <row r="5173">
          <cell r="A5173">
            <v>58292</v>
          </cell>
          <cell r="C5173" t="str">
            <v>vaginal hysterectomy, for uterus greater than 250 grams; with removal of</v>
          </cell>
          <cell r="D5173">
            <v>1091.4645</v>
          </cell>
        </row>
        <row r="5174">
          <cell r="A5174">
            <v>58294</v>
          </cell>
          <cell r="C5174" t="str">
            <v>vaginal hysterectomy, for uterus greater than 250 grams; with repair of</v>
          </cell>
          <cell r="D5174">
            <v>1006.74</v>
          </cell>
        </row>
        <row r="5175">
          <cell r="A5175">
            <v>58300</v>
          </cell>
          <cell r="C5175" t="str">
            <v>insert intrauterine device</v>
          </cell>
          <cell r="D5175">
            <v>46.158000000000001</v>
          </cell>
        </row>
        <row r="5176">
          <cell r="A5176">
            <v>58301</v>
          </cell>
          <cell r="C5176" t="str">
            <v>removal of iud</v>
          </cell>
          <cell r="D5176">
            <v>56.805</v>
          </cell>
        </row>
        <row r="5177">
          <cell r="A5177">
            <v>58346</v>
          </cell>
          <cell r="C5177" t="str">
            <v>insertion of heyman capsules for clinical brachytherapy</v>
          </cell>
          <cell r="D5177">
            <v>374.01</v>
          </cell>
        </row>
        <row r="5178">
          <cell r="A5178">
            <v>58353</v>
          </cell>
          <cell r="C5178" t="str">
            <v>endometrial ablation, thermal, without hysteroscopic guidance</v>
          </cell>
          <cell r="D5178">
            <v>181.524</v>
          </cell>
        </row>
        <row r="5179">
          <cell r="A5179">
            <v>58400</v>
          </cell>
          <cell r="C5179" t="str">
            <v>fixation of uterus</v>
          </cell>
          <cell r="D5179">
            <v>366.92250000000001</v>
          </cell>
        </row>
        <row r="5180">
          <cell r="A5180">
            <v>58410</v>
          </cell>
          <cell r="C5180" t="str">
            <v>fixation of uterus</v>
          </cell>
          <cell r="D5180">
            <v>659.10599999999999</v>
          </cell>
        </row>
        <row r="5181">
          <cell r="A5181">
            <v>58520</v>
          </cell>
          <cell r="C5181" t="str">
            <v>repair of ruptured uterus</v>
          </cell>
          <cell r="D5181">
            <v>643.58699999999999</v>
          </cell>
        </row>
        <row r="5182">
          <cell r="A5182">
            <v>58540</v>
          </cell>
          <cell r="C5182" t="str">
            <v>revision of uterus</v>
          </cell>
          <cell r="D5182">
            <v>747.46349999999995</v>
          </cell>
        </row>
        <row r="5183">
          <cell r="A5183">
            <v>58541</v>
          </cell>
          <cell r="C5183" t="str">
            <v>laparoscopy, surgical, supracervical hysterectomy, for uterus 250 g or less;</v>
          </cell>
          <cell r="D5183">
            <v>704.78099999999995</v>
          </cell>
        </row>
        <row r="5184">
          <cell r="A5184">
            <v>58542</v>
          </cell>
          <cell r="C5184" t="str">
            <v>laparoscopy, surgical, supracervical hysterectomy, for uterus 250 g or less;</v>
          </cell>
          <cell r="D5184">
            <v>783.14250000000004</v>
          </cell>
        </row>
        <row r="5185">
          <cell r="A5185">
            <v>58543</v>
          </cell>
          <cell r="C5185" t="str">
            <v>laparoscopy, surgical, supracervical hysterectomy, for uterus greater than 250</v>
          </cell>
          <cell r="D5185">
            <v>796.23599999999999</v>
          </cell>
        </row>
        <row r="5186">
          <cell r="A5186">
            <v>58544</v>
          </cell>
          <cell r="C5186" t="str">
            <v>laparoscopy, surgical, supracervical hysterectomy, for uterus greater than 250</v>
          </cell>
          <cell r="D5186">
            <v>860.77949999999998</v>
          </cell>
        </row>
        <row r="5187">
          <cell r="A5187">
            <v>58545</v>
          </cell>
          <cell r="C5187" t="str">
            <v>laparoscopy, surgical, myomectomy, excision; 1 to 4 intramural myomas with</v>
          </cell>
          <cell r="D5187">
            <v>736.27049999999997</v>
          </cell>
        </row>
        <row r="5188">
          <cell r="A5188">
            <v>58546</v>
          </cell>
          <cell r="C5188" t="str">
            <v>laparoscopy, surgical, myomectomy, excision; 5 or more intramural myomas and/or</v>
          </cell>
          <cell r="D5188">
            <v>933.68100000000004</v>
          </cell>
        </row>
        <row r="5189">
          <cell r="A5189">
            <v>58548</v>
          </cell>
          <cell r="C5189" t="str">
            <v>laparoscopy, surgical, with radical hysterectomy, with bilateral total pelvic</v>
          </cell>
          <cell r="D5189">
            <v>1457.001</v>
          </cell>
        </row>
        <row r="5190">
          <cell r="A5190">
            <v>58550</v>
          </cell>
          <cell r="C5190" t="str">
            <v>laparoscopy surgical, with vaginal hysterectomy, for uterus 250 grams or less;</v>
          </cell>
          <cell r="D5190">
            <v>726.47400000000005</v>
          </cell>
        </row>
        <row r="5191">
          <cell r="A5191">
            <v>58552</v>
          </cell>
          <cell r="C5191" t="str">
            <v>laparoscopy surgical, with vaginal hysterectomy, for uterus 250 grams or less</v>
          </cell>
          <cell r="D5191">
            <v>802.09500000000003</v>
          </cell>
        </row>
        <row r="5192">
          <cell r="A5192">
            <v>58553</v>
          </cell>
          <cell r="C5192" t="str">
            <v>laparoscopy, surgical, with vaginal hysterectomy, for uterus greater than 250</v>
          </cell>
          <cell r="D5192">
            <v>938.53200000000004</v>
          </cell>
        </row>
        <row r="5193">
          <cell r="A5193">
            <v>58554</v>
          </cell>
          <cell r="C5193" t="str">
            <v>laparoscopy, surgical, w/vaginal hysterectomy, for uterus greater than 250 grams</v>
          </cell>
          <cell r="D5193">
            <v>1075.5360000000001</v>
          </cell>
        </row>
        <row r="5194">
          <cell r="A5194">
            <v>58555</v>
          </cell>
          <cell r="C5194" t="str">
            <v>hysteroscopy, diagnostic (separate procedure)</v>
          </cell>
          <cell r="D5194">
            <v>158.20349999999999</v>
          </cell>
        </row>
        <row r="5195">
          <cell r="A5195">
            <v>58558</v>
          </cell>
          <cell r="C5195" t="str">
            <v>hysteroscopy, surgical; with sampling (biopsy) of endometrium and/or</v>
          </cell>
          <cell r="D5195">
            <v>223.03049999999999</v>
          </cell>
        </row>
        <row r="5196">
          <cell r="A5196">
            <v>58559</v>
          </cell>
          <cell r="C5196" t="str">
            <v>hysteroscopy, surgical; with lysis of intrauterine adhesions (any method)</v>
          </cell>
          <cell r="D5196">
            <v>286.98599999999999</v>
          </cell>
        </row>
        <row r="5197">
          <cell r="A5197">
            <v>58560</v>
          </cell>
          <cell r="C5197" t="str">
            <v>hysteroscopy, surgical; with division or resection of intrauterine septum</v>
          </cell>
          <cell r="D5197">
            <v>324.40800000000002</v>
          </cell>
        </row>
        <row r="5198">
          <cell r="A5198">
            <v>58561</v>
          </cell>
          <cell r="C5198" t="str">
            <v>hysteroscopy, surgical; with removal of leiomyomata</v>
          </cell>
          <cell r="D5198">
            <v>459.375</v>
          </cell>
        </row>
        <row r="5199">
          <cell r="A5199">
            <v>58562</v>
          </cell>
          <cell r="C5199" t="str">
            <v>hysteroscopy, surgical with removal of impacted foreign object</v>
          </cell>
          <cell r="D5199">
            <v>243.285</v>
          </cell>
        </row>
        <row r="5200">
          <cell r="A5200">
            <v>58563</v>
          </cell>
          <cell r="C5200" t="str">
            <v>hysteroscopy, surgical; with endometrial ablation (eg, endometrial resection,</v>
          </cell>
          <cell r="D5200">
            <v>286.98599999999999</v>
          </cell>
        </row>
        <row r="5201">
          <cell r="A5201">
            <v>58600</v>
          </cell>
          <cell r="C5201" t="str">
            <v>amb surg ligation or transection fallopian tubes</v>
          </cell>
          <cell r="D5201">
            <v>297.61200000000002</v>
          </cell>
        </row>
        <row r="5202">
          <cell r="A5202">
            <v>58605</v>
          </cell>
          <cell r="C5202" t="str">
            <v>ligation or transection fallop tubes abd or vag po</v>
          </cell>
          <cell r="D5202">
            <v>270.43799999999999</v>
          </cell>
        </row>
        <row r="5203">
          <cell r="A5203">
            <v>58611</v>
          </cell>
          <cell r="C5203" t="str">
            <v>ligation or transection of fallopian tube(s) when done at the time of cesarean</v>
          </cell>
          <cell r="D5203">
            <v>65.141999999999996</v>
          </cell>
        </row>
        <row r="5204">
          <cell r="A5204">
            <v>58615</v>
          </cell>
          <cell r="C5204" t="str">
            <v>occlus fallopian tubes by device vag/suprapubic</v>
          </cell>
          <cell r="D5204">
            <v>204.393</v>
          </cell>
        </row>
        <row r="5205">
          <cell r="A5205">
            <v>58660</v>
          </cell>
          <cell r="C5205" t="str">
            <v>laparoscopy, surgical; with lysis of adhesions (salpingolysis, ovariolysis)</v>
          </cell>
          <cell r="D5205">
            <v>553.43399999999997</v>
          </cell>
        </row>
        <row r="5206">
          <cell r="A5206">
            <v>58661</v>
          </cell>
          <cell r="C5206" t="str">
            <v>laparoscopy, surgical; with removal of adnexal structures (partial or total</v>
          </cell>
          <cell r="D5206">
            <v>532.21349999999995</v>
          </cell>
        </row>
        <row r="5207">
          <cell r="A5207">
            <v>58662</v>
          </cell>
          <cell r="C5207" t="str">
            <v>laparoscopy, surgical; with fulguration or excision of lesions of the ovary,</v>
          </cell>
          <cell r="D5207">
            <v>581.73149999999998</v>
          </cell>
        </row>
        <row r="5208">
          <cell r="A5208">
            <v>58670</v>
          </cell>
          <cell r="C5208" t="str">
            <v>laparoscopy, surgical; with fulguration of oviducts (with or without</v>
          </cell>
          <cell r="D5208">
            <v>299.63850000000002</v>
          </cell>
        </row>
        <row r="5209">
          <cell r="A5209">
            <v>58671</v>
          </cell>
          <cell r="C5209" t="str">
            <v>laparoscopy, surgical; with occlusion of oviducts by device</v>
          </cell>
          <cell r="D5209">
            <v>299.5335</v>
          </cell>
        </row>
        <row r="5210">
          <cell r="A5210">
            <v>58700</v>
          </cell>
          <cell r="C5210" t="str">
            <v>salpingectomy complete or partial unilateral or bi</v>
          </cell>
          <cell r="D5210">
            <v>626.13599999999997</v>
          </cell>
        </row>
        <row r="5211">
          <cell r="A5211">
            <v>58720</v>
          </cell>
          <cell r="C5211" t="str">
            <v>removal of ovary/tube(s)</v>
          </cell>
          <cell r="D5211">
            <v>588.47249999999997</v>
          </cell>
        </row>
        <row r="5212">
          <cell r="A5212">
            <v>58800</v>
          </cell>
          <cell r="C5212" t="str">
            <v>amb surg drainage ovarian cyst</v>
          </cell>
          <cell r="D5212">
            <v>243.26400000000001</v>
          </cell>
        </row>
        <row r="5213">
          <cell r="A5213">
            <v>58805</v>
          </cell>
          <cell r="C5213" t="str">
            <v>drainage of ovarian cyst(s)</v>
          </cell>
          <cell r="D5213">
            <v>330.90750000000003</v>
          </cell>
        </row>
        <row r="5214">
          <cell r="A5214">
            <v>58820</v>
          </cell>
          <cell r="C5214" t="str">
            <v>drainage of ovarian abcess</v>
          </cell>
          <cell r="D5214">
            <v>255.01349999999999</v>
          </cell>
        </row>
        <row r="5215">
          <cell r="A5215">
            <v>58822</v>
          </cell>
          <cell r="C5215" t="str">
            <v>drainage of ovarian abscess</v>
          </cell>
          <cell r="D5215">
            <v>578.23500000000001</v>
          </cell>
        </row>
        <row r="5216">
          <cell r="A5216">
            <v>58900</v>
          </cell>
          <cell r="C5216" t="str">
            <v>biopsy of ovary(s)</v>
          </cell>
          <cell r="D5216">
            <v>337.68</v>
          </cell>
        </row>
        <row r="5217">
          <cell r="A5217">
            <v>58920</v>
          </cell>
          <cell r="C5217" t="str">
            <v>partial removal of ovary(s)</v>
          </cell>
          <cell r="D5217">
            <v>576.06150000000002</v>
          </cell>
        </row>
        <row r="5218">
          <cell r="A5218">
            <v>58925</v>
          </cell>
          <cell r="C5218" t="str">
            <v>ovarian cystectomy unilateral or bilateral</v>
          </cell>
          <cell r="D5218">
            <v>600.40049999999997</v>
          </cell>
        </row>
        <row r="5219">
          <cell r="A5219">
            <v>58940</v>
          </cell>
          <cell r="C5219" t="str">
            <v>oophorectomy partial or total unilateral or bilate</v>
          </cell>
          <cell r="D5219">
            <v>410.39249999999998</v>
          </cell>
        </row>
        <row r="5220">
          <cell r="A5220">
            <v>58943</v>
          </cell>
          <cell r="C5220" t="str">
            <v>oophorectomy, partial or total, unilateral or bilateral; for ovarian, tubal or</v>
          </cell>
          <cell r="D5220">
            <v>918.88649999999996</v>
          </cell>
        </row>
        <row r="5221">
          <cell r="A5221">
            <v>58950</v>
          </cell>
          <cell r="C5221" t="str">
            <v>resection of ovarian, tubal or primary peritoneal malignancy with bilateral</v>
          </cell>
          <cell r="D5221">
            <v>875.60550000000001</v>
          </cell>
        </row>
        <row r="5222">
          <cell r="A5222">
            <v>58951</v>
          </cell>
          <cell r="C5222" t="str">
            <v>resect ovarian malignancy</v>
          </cell>
          <cell r="D5222">
            <v>1130.703</v>
          </cell>
        </row>
        <row r="5223">
          <cell r="A5223">
            <v>58952</v>
          </cell>
          <cell r="C5223" t="str">
            <v>resection of ovarian, tubal or primary peritoneal malignancy with bilateral</v>
          </cell>
          <cell r="D5223">
            <v>1275.1724999999999</v>
          </cell>
        </row>
        <row r="5224">
          <cell r="A5224">
            <v>58953</v>
          </cell>
          <cell r="C5224" t="str">
            <v>bilateral salpingo-oophorectomy with omentectomy, total abdominal hysterectomy</v>
          </cell>
          <cell r="D5224">
            <v>1582.4865</v>
          </cell>
        </row>
        <row r="5225">
          <cell r="A5225">
            <v>58954</v>
          </cell>
          <cell r="C5225" t="str">
            <v>bilateral salpingo-oophorectomy with omentectomy, total abdominal hysterectomy</v>
          </cell>
          <cell r="D5225">
            <v>1718.0415</v>
          </cell>
        </row>
        <row r="5226">
          <cell r="A5226">
            <v>58956</v>
          </cell>
          <cell r="C5226" t="str">
            <v>bilateral salpingo-oophorectomy with total omentectomy, total abdominal</v>
          </cell>
          <cell r="D5226">
            <v>1107.6030000000001</v>
          </cell>
        </row>
        <row r="5227">
          <cell r="A5227">
            <v>58957</v>
          </cell>
          <cell r="C5227" t="str">
            <v>resection (tumor debulking) of recurrent ovarian, tubal, primary peritoneal,</v>
          </cell>
          <cell r="D5227">
            <v>1217.8320000000001</v>
          </cell>
        </row>
        <row r="5228">
          <cell r="A5228">
            <v>58958</v>
          </cell>
          <cell r="C5228" t="str">
            <v>resection (tumor debulking) of recurrent ovarian, tubal, primary peritoneal,</v>
          </cell>
          <cell r="D5228">
            <v>1353.6914999999999</v>
          </cell>
        </row>
        <row r="5229">
          <cell r="A5229">
            <v>58960</v>
          </cell>
          <cell r="C5229" t="str">
            <v>laparotomy, for staging or restaging of ovarian, tubal or primary peritoneal</v>
          </cell>
          <cell r="D5229">
            <v>756.63</v>
          </cell>
        </row>
        <row r="5230">
          <cell r="A5230">
            <v>59000</v>
          </cell>
          <cell r="C5230" t="str">
            <v>amniocentesis; diagnostic</v>
          </cell>
          <cell r="D5230">
            <v>66.864000000000004</v>
          </cell>
        </row>
        <row r="5231">
          <cell r="A5231">
            <v>59001</v>
          </cell>
          <cell r="C5231" t="str">
            <v>amniocentesis; therapeutic amniotic fluid reduction (includes ultrasound</v>
          </cell>
          <cell r="D5231">
            <v>152.9325</v>
          </cell>
        </row>
        <row r="5232">
          <cell r="A5232">
            <v>59012</v>
          </cell>
          <cell r="C5232" t="str">
            <v>cordocentesis (intrauterine), any method</v>
          </cell>
          <cell r="D5232">
            <v>168.70349999999999</v>
          </cell>
        </row>
        <row r="5233">
          <cell r="A5233">
            <v>59020</v>
          </cell>
          <cell r="C5233" t="str">
            <v>fetal contraction</v>
          </cell>
          <cell r="D5233">
            <v>31.29</v>
          </cell>
        </row>
        <row r="5234">
          <cell r="A5234">
            <v>59025</v>
          </cell>
          <cell r="C5234" t="str">
            <v>fetal non-stress test</v>
          </cell>
          <cell r="D5234">
            <v>25.2</v>
          </cell>
        </row>
        <row r="5235">
          <cell r="A5235">
            <v>59030</v>
          </cell>
          <cell r="C5235" t="str">
            <v>fetal blood sampling scalp</v>
          </cell>
          <cell r="D5235">
            <v>93.985500000000002</v>
          </cell>
        </row>
        <row r="5236">
          <cell r="A5236">
            <v>59100</v>
          </cell>
          <cell r="C5236" t="str">
            <v>removal of uterus lesion</v>
          </cell>
          <cell r="D5236">
            <v>673.40700000000004</v>
          </cell>
        </row>
        <row r="5237">
          <cell r="A5237">
            <v>59120</v>
          </cell>
          <cell r="C5237" t="str">
            <v>treatment atypical pregnancy</v>
          </cell>
          <cell r="D5237">
            <v>643.20899999999995</v>
          </cell>
        </row>
        <row r="5238">
          <cell r="A5238">
            <v>59121</v>
          </cell>
          <cell r="C5238" t="str">
            <v>surg treat ectopic pregn tubal wo salping/oophorec</v>
          </cell>
          <cell r="D5238">
            <v>646.15949999999998</v>
          </cell>
        </row>
        <row r="5239">
          <cell r="A5239">
            <v>59130</v>
          </cell>
          <cell r="C5239" t="str">
            <v>treatment atypical pregnancy</v>
          </cell>
          <cell r="D5239">
            <v>754.59299999999996</v>
          </cell>
        </row>
        <row r="5240">
          <cell r="A5240">
            <v>59135</v>
          </cell>
          <cell r="C5240" t="str">
            <v>treatment atypical pregnancy</v>
          </cell>
          <cell r="D5240">
            <v>763.45500000000004</v>
          </cell>
        </row>
        <row r="5241">
          <cell r="A5241">
            <v>59136</v>
          </cell>
          <cell r="C5241" t="str">
            <v>tx ectopic pregnancy w/ partial resection uterus</v>
          </cell>
          <cell r="D5241">
            <v>713.75850000000003</v>
          </cell>
        </row>
        <row r="5242">
          <cell r="A5242">
            <v>59140</v>
          </cell>
          <cell r="C5242" t="str">
            <v>treatment atypical pregnancy</v>
          </cell>
          <cell r="D5242">
            <v>319.16849999999999</v>
          </cell>
        </row>
        <row r="5243">
          <cell r="A5243">
            <v>59150</v>
          </cell>
          <cell r="C5243" t="str">
            <v>lap tx ectopic pregnancy w/o removal tubes/ovaries</v>
          </cell>
          <cell r="D5243">
            <v>625.36950000000002</v>
          </cell>
        </row>
        <row r="5244">
          <cell r="A5244">
            <v>59151</v>
          </cell>
          <cell r="C5244" t="str">
            <v>lap tx ectopic pregnancy w/ removal tubes/ovaries</v>
          </cell>
          <cell r="D5244">
            <v>611.16300000000001</v>
          </cell>
        </row>
        <row r="5245">
          <cell r="A5245">
            <v>59160</v>
          </cell>
          <cell r="C5245" t="str">
            <v>currettage, postpartum</v>
          </cell>
          <cell r="D5245">
            <v>146.874</v>
          </cell>
        </row>
        <row r="5246">
          <cell r="A5246">
            <v>59200</v>
          </cell>
          <cell r="C5246" t="str">
            <v>insertion of hygroscopic cervical dilator</v>
          </cell>
          <cell r="D5246">
            <v>37.380000000000003</v>
          </cell>
        </row>
        <row r="5247">
          <cell r="A5247">
            <v>59300</v>
          </cell>
          <cell r="C5247" t="str">
            <v>amb surg episiotomy of vaginal repair only</v>
          </cell>
          <cell r="D5247">
            <v>120.708</v>
          </cell>
        </row>
        <row r="5248">
          <cell r="A5248">
            <v>59320</v>
          </cell>
          <cell r="C5248" t="str">
            <v>cerclage of cervix during pregnancy, vaginal</v>
          </cell>
          <cell r="D5248">
            <v>126.4515</v>
          </cell>
        </row>
        <row r="5249">
          <cell r="A5249">
            <v>59325</v>
          </cell>
          <cell r="C5249" t="str">
            <v>cerclage of cervix during pregnancy, abdominal</v>
          </cell>
          <cell r="D5249">
            <v>199.64699999999999</v>
          </cell>
        </row>
        <row r="5250">
          <cell r="A5250">
            <v>59350</v>
          </cell>
          <cell r="C5250" t="str">
            <v>hysterorrhaphy of ruptured uterus</v>
          </cell>
          <cell r="D5250">
            <v>230.22300000000001</v>
          </cell>
        </row>
        <row r="5251">
          <cell r="A5251">
            <v>59409</v>
          </cell>
          <cell r="C5251" t="str">
            <v>vaginal delivery only (w or w/o episiotomy and/or forceps)</v>
          </cell>
          <cell r="D5251">
            <v>638.06399999999996</v>
          </cell>
        </row>
        <row r="5252">
          <cell r="A5252">
            <v>59412</v>
          </cell>
          <cell r="C5252" t="str">
            <v>external cephalic version, with or without tocolysis</v>
          </cell>
          <cell r="D5252">
            <v>85.480500000000006</v>
          </cell>
        </row>
        <row r="5253">
          <cell r="A5253">
            <v>59414</v>
          </cell>
          <cell r="C5253" t="str">
            <v>delivery of placenta (infant born outside of hosp)</v>
          </cell>
          <cell r="D5253">
            <v>76.040999999999997</v>
          </cell>
        </row>
        <row r="5254">
          <cell r="A5254">
            <v>59514</v>
          </cell>
          <cell r="C5254" t="str">
            <v>cesarean delivery only;</v>
          </cell>
          <cell r="D5254">
            <v>755.49599999999998</v>
          </cell>
        </row>
        <row r="5255">
          <cell r="A5255">
            <v>59525</v>
          </cell>
          <cell r="C5255" t="str">
            <v>subtotal or total hysterectomy after cesarean delivery (list separately in</v>
          </cell>
          <cell r="D5255">
            <v>402.108</v>
          </cell>
        </row>
        <row r="5256">
          <cell r="A5256">
            <v>59812</v>
          </cell>
          <cell r="C5256" t="str">
            <v>surgical tx spontaneous abortion, any trimester</v>
          </cell>
          <cell r="D5256">
            <v>237.636</v>
          </cell>
        </row>
        <row r="5257">
          <cell r="A5257">
            <v>59820</v>
          </cell>
          <cell r="C5257" t="str">
            <v>amb surg missed abortion any trimester</v>
          </cell>
          <cell r="D5257">
            <v>279.53100000000001</v>
          </cell>
        </row>
        <row r="5258">
          <cell r="A5258">
            <v>59821</v>
          </cell>
          <cell r="C5258" t="str">
            <v>treatment of missed abortion, completed surgically;</v>
          </cell>
          <cell r="D5258">
            <v>284.04599999999999</v>
          </cell>
        </row>
        <row r="5259">
          <cell r="A5259">
            <v>59830</v>
          </cell>
          <cell r="C5259" t="str">
            <v>septic abortion</v>
          </cell>
          <cell r="D5259">
            <v>353.55599999999998</v>
          </cell>
        </row>
        <row r="5260">
          <cell r="A5260">
            <v>59856</v>
          </cell>
          <cell r="C5260" t="str">
            <v>induced abortion, by one or more vaginal suppositories</v>
          </cell>
          <cell r="D5260">
            <v>399.56700000000001</v>
          </cell>
        </row>
        <row r="5261">
          <cell r="A5261">
            <v>59870</v>
          </cell>
          <cell r="C5261" t="str">
            <v>uterine evacuation and curettage for hydatidiform mole</v>
          </cell>
          <cell r="D5261">
            <v>379.20749999999998</v>
          </cell>
        </row>
        <row r="5262">
          <cell r="A5262">
            <v>59871</v>
          </cell>
          <cell r="C5262" t="str">
            <v>removal of cerclage suture under anesthesia (other than local)</v>
          </cell>
          <cell r="D5262">
            <v>110.39700000000001</v>
          </cell>
        </row>
        <row r="5263">
          <cell r="A5263">
            <v>60000</v>
          </cell>
          <cell r="C5263" t="str">
            <v>incision and drainage of thyroglossal duct cyst, infected</v>
          </cell>
          <cell r="D5263">
            <v>115.29</v>
          </cell>
        </row>
        <row r="5264">
          <cell r="A5264">
            <v>60100</v>
          </cell>
          <cell r="C5264" t="str">
            <v>biopsy thyroid, percutaneous core needle</v>
          </cell>
          <cell r="D5264">
            <v>70.108500000000006</v>
          </cell>
        </row>
        <row r="5265">
          <cell r="A5265">
            <v>60200</v>
          </cell>
          <cell r="C5265" t="str">
            <v>drainage thyroid duct lesion</v>
          </cell>
          <cell r="D5265">
            <v>519.52949999999998</v>
          </cell>
        </row>
        <row r="5266">
          <cell r="A5266">
            <v>60210</v>
          </cell>
          <cell r="C5266" t="str">
            <v>partial thyroid lobectomy, unilateral;</v>
          </cell>
          <cell r="D5266">
            <v>556.81500000000005</v>
          </cell>
        </row>
        <row r="5267">
          <cell r="A5267">
            <v>60212</v>
          </cell>
          <cell r="C5267" t="str">
            <v>partial thyroid lobectomy, unilateral;</v>
          </cell>
          <cell r="D5267">
            <v>800.37300000000005</v>
          </cell>
        </row>
        <row r="5268">
          <cell r="A5268">
            <v>60220</v>
          </cell>
          <cell r="C5268" t="str">
            <v>partial removal of thyroid</v>
          </cell>
          <cell r="D5268">
            <v>610.54349999999999</v>
          </cell>
        </row>
        <row r="5269">
          <cell r="A5269">
            <v>60225</v>
          </cell>
          <cell r="C5269" t="str">
            <v>tot thy subt lobectomy inc isthmus</v>
          </cell>
          <cell r="D5269">
            <v>733.56150000000002</v>
          </cell>
        </row>
        <row r="5270">
          <cell r="A5270">
            <v>60240</v>
          </cell>
          <cell r="C5270" t="str">
            <v>removal of thyroid</v>
          </cell>
          <cell r="D5270">
            <v>778.17600000000004</v>
          </cell>
        </row>
        <row r="5271">
          <cell r="A5271">
            <v>60252</v>
          </cell>
          <cell r="C5271" t="str">
            <v>removal of thyroid</v>
          </cell>
          <cell r="D5271">
            <v>1050.8399999999999</v>
          </cell>
        </row>
        <row r="5272">
          <cell r="A5272">
            <v>60254</v>
          </cell>
          <cell r="C5272" t="str">
            <v>extensive thyroid surgery</v>
          </cell>
          <cell r="D5272">
            <v>1354.3425</v>
          </cell>
        </row>
        <row r="5273">
          <cell r="A5273">
            <v>60260</v>
          </cell>
          <cell r="C5273" t="str">
            <v>thyroidectomy, removal of all remaining thyroid tissue</v>
          </cell>
          <cell r="D5273">
            <v>877.41150000000005</v>
          </cell>
        </row>
        <row r="5274">
          <cell r="A5274">
            <v>60270</v>
          </cell>
          <cell r="C5274" t="str">
            <v>thyroidectomy, including substernal thyroid; sternal split or transthoracic</v>
          </cell>
          <cell r="D5274">
            <v>1105.8705</v>
          </cell>
        </row>
        <row r="5275">
          <cell r="A5275">
            <v>60271</v>
          </cell>
          <cell r="C5275" t="str">
            <v>thyroidectomy, including substernal thyroid gland;</v>
          </cell>
          <cell r="D5275">
            <v>847.67550000000006</v>
          </cell>
        </row>
        <row r="5276">
          <cell r="A5276">
            <v>60280</v>
          </cell>
          <cell r="C5276" t="str">
            <v>amb surg excision thyroglossal duct cyst or sinus</v>
          </cell>
          <cell r="D5276">
            <v>348.28500000000003</v>
          </cell>
        </row>
        <row r="5277">
          <cell r="A5277">
            <v>60281</v>
          </cell>
          <cell r="C5277" t="str">
            <v>excision of thyroglossal duct,cyst,sinus;recurrent</v>
          </cell>
          <cell r="D5277">
            <v>466.2525</v>
          </cell>
        </row>
        <row r="5278">
          <cell r="A5278">
            <v>60500</v>
          </cell>
          <cell r="C5278" t="str">
            <v>explore parathyroid glands</v>
          </cell>
          <cell r="D5278">
            <v>806.77800000000002</v>
          </cell>
        </row>
        <row r="5279">
          <cell r="A5279">
            <v>60502</v>
          </cell>
          <cell r="C5279" t="str">
            <v>re-exploration of parathyroids</v>
          </cell>
          <cell r="D5279">
            <v>1012.7985</v>
          </cell>
        </row>
        <row r="5280">
          <cell r="A5280">
            <v>60505</v>
          </cell>
          <cell r="C5280" t="str">
            <v>explore parathyroid glands</v>
          </cell>
          <cell r="D5280">
            <v>1112.1179999999999</v>
          </cell>
        </row>
        <row r="5281">
          <cell r="A5281">
            <v>60512</v>
          </cell>
          <cell r="C5281" t="str">
            <v>parathyroid autotransplantation (list separately in addition to code for</v>
          </cell>
          <cell r="D5281">
            <v>198.15600000000001</v>
          </cell>
        </row>
        <row r="5282">
          <cell r="A5282">
            <v>60520</v>
          </cell>
          <cell r="C5282" t="str">
            <v>thymectomy, partial or total; transcervical approach (separate procedure)</v>
          </cell>
          <cell r="D5282">
            <v>831.02250000000004</v>
          </cell>
        </row>
        <row r="5283">
          <cell r="A5283">
            <v>60521</v>
          </cell>
          <cell r="C5283" t="str">
            <v>thymectomy, partial or total;</v>
          </cell>
          <cell r="D5283">
            <v>953.3895</v>
          </cell>
        </row>
        <row r="5284">
          <cell r="A5284">
            <v>60522</v>
          </cell>
          <cell r="C5284" t="str">
            <v>thymectomy, partial or total;</v>
          </cell>
          <cell r="D5284">
            <v>1150.3485000000001</v>
          </cell>
        </row>
        <row r="5285">
          <cell r="A5285">
            <v>60540</v>
          </cell>
          <cell r="C5285" t="str">
            <v>exploration adrenal gland</v>
          </cell>
          <cell r="D5285">
            <v>876.14099999999996</v>
          </cell>
        </row>
        <row r="5286">
          <cell r="A5286">
            <v>60545</v>
          </cell>
          <cell r="C5286" t="str">
            <v>exploration adrenal gland</v>
          </cell>
          <cell r="D5286">
            <v>997.64700000000005</v>
          </cell>
        </row>
        <row r="5287">
          <cell r="A5287">
            <v>60600</v>
          </cell>
          <cell r="C5287" t="str">
            <v>removal carotid body lesion</v>
          </cell>
          <cell r="D5287">
            <v>1160.5754999999999</v>
          </cell>
        </row>
        <row r="5288">
          <cell r="A5288">
            <v>60605</v>
          </cell>
          <cell r="C5288" t="str">
            <v>removal carotid body lesion</v>
          </cell>
          <cell r="D5288">
            <v>1460.4659999999999</v>
          </cell>
        </row>
        <row r="5289">
          <cell r="A5289">
            <v>60650</v>
          </cell>
          <cell r="C5289" t="str">
            <v>laparoscopy, surgical, with adrenalectomy, partial or complete, or exploration</v>
          </cell>
          <cell r="D5289">
            <v>977.30849999999998</v>
          </cell>
        </row>
        <row r="5290">
          <cell r="A5290">
            <v>61000</v>
          </cell>
          <cell r="C5290" t="str">
            <v>subdural tap through fontanelle, or suture, infant, unilateral or bilateral;</v>
          </cell>
          <cell r="D5290">
            <v>88.641000000000005</v>
          </cell>
        </row>
        <row r="5291">
          <cell r="A5291">
            <v>61001</v>
          </cell>
          <cell r="C5291" t="str">
            <v>subdural tap through fontanelle, or suture, infant, unilateral or bilateral;</v>
          </cell>
          <cell r="D5291">
            <v>86.625</v>
          </cell>
        </row>
        <row r="5292">
          <cell r="A5292">
            <v>61020</v>
          </cell>
          <cell r="C5292" t="str">
            <v>ventricular puncture through previous burr hole, fontanelle,</v>
          </cell>
          <cell r="D5292">
            <v>102.8265</v>
          </cell>
        </row>
        <row r="5293">
          <cell r="A5293">
            <v>61026</v>
          </cell>
          <cell r="C5293" t="str">
            <v>ventricular puncture through previous burr hole, fontanelle, suture, or</v>
          </cell>
          <cell r="D5293">
            <v>103.0575</v>
          </cell>
        </row>
        <row r="5294">
          <cell r="A5294">
            <v>61050</v>
          </cell>
          <cell r="C5294" t="str">
            <v>removal brain canal fluid</v>
          </cell>
          <cell r="D5294">
            <v>88.063500000000005</v>
          </cell>
        </row>
        <row r="5295">
          <cell r="A5295">
            <v>61055</v>
          </cell>
          <cell r="C5295" t="str">
            <v>cisternal or lateral cervical (c1-c2) puncture; with injection of medication or</v>
          </cell>
          <cell r="D5295">
            <v>113.7675</v>
          </cell>
        </row>
        <row r="5296">
          <cell r="A5296">
            <v>61070</v>
          </cell>
          <cell r="C5296" t="str">
            <v>puncture of shunt tubing or reservoir for aspiration or injection procedure</v>
          </cell>
          <cell r="D5296">
            <v>65.373000000000005</v>
          </cell>
        </row>
        <row r="5297">
          <cell r="A5297">
            <v>61105</v>
          </cell>
          <cell r="C5297" t="str">
            <v>twist drill hole for subdural or ventricular puncture;</v>
          </cell>
          <cell r="D5297">
            <v>338.94</v>
          </cell>
        </row>
        <row r="5298">
          <cell r="A5298">
            <v>61107</v>
          </cell>
          <cell r="C5298" t="str">
            <v>twist drill hole for implant ventric cath/recordin</v>
          </cell>
          <cell r="D5298">
            <v>253.4385</v>
          </cell>
        </row>
        <row r="5299">
          <cell r="A5299">
            <v>61108</v>
          </cell>
          <cell r="C5299" t="str">
            <v>twist drill hole for evac of subdural hematoma</v>
          </cell>
          <cell r="D5299">
            <v>674.79300000000001</v>
          </cell>
        </row>
        <row r="5300">
          <cell r="A5300">
            <v>61120</v>
          </cell>
          <cell r="C5300" t="str">
            <v>burr hole(s) for ventricular puncture (including injection of gas, contrast</v>
          </cell>
          <cell r="D5300">
            <v>553.30799999999999</v>
          </cell>
        </row>
        <row r="5301">
          <cell r="A5301">
            <v>61140</v>
          </cell>
          <cell r="C5301" t="str">
            <v>incise skull brain biopsy</v>
          </cell>
          <cell r="D5301">
            <v>961.20150000000001</v>
          </cell>
        </row>
        <row r="5302">
          <cell r="A5302">
            <v>61150</v>
          </cell>
          <cell r="C5302" t="str">
            <v>incise skull for drainage</v>
          </cell>
          <cell r="D5302">
            <v>1029.4829999999999</v>
          </cell>
        </row>
        <row r="5303">
          <cell r="A5303">
            <v>61151</v>
          </cell>
          <cell r="C5303" t="str">
            <v>incise skull for drainage</v>
          </cell>
          <cell r="D5303">
            <v>744.97500000000002</v>
          </cell>
        </row>
        <row r="5304">
          <cell r="A5304">
            <v>61154</v>
          </cell>
          <cell r="C5304" t="str">
            <v>incise skull for drainage</v>
          </cell>
          <cell r="D5304">
            <v>962.62950000000001</v>
          </cell>
        </row>
        <row r="5305">
          <cell r="A5305">
            <v>61156</v>
          </cell>
          <cell r="C5305" t="str">
            <v>incise skull for drainage</v>
          </cell>
          <cell r="D5305">
            <v>960.51900000000001</v>
          </cell>
        </row>
        <row r="5306">
          <cell r="A5306">
            <v>61210</v>
          </cell>
          <cell r="C5306" t="str">
            <v>relieve/measure brain fluid</v>
          </cell>
          <cell r="D5306">
            <v>295.89</v>
          </cell>
        </row>
        <row r="5307">
          <cell r="A5307">
            <v>61215</v>
          </cell>
          <cell r="C5307" t="str">
            <v>insertion of subcutaneous reservoir to ventr cath</v>
          </cell>
          <cell r="D5307">
            <v>368.28750000000002</v>
          </cell>
        </row>
        <row r="5308">
          <cell r="A5308">
            <v>61250</v>
          </cell>
          <cell r="C5308" t="str">
            <v>burr hole trephine, supratentorial, exploratory</v>
          </cell>
          <cell r="D5308">
            <v>648.17550000000006</v>
          </cell>
        </row>
        <row r="5309">
          <cell r="A5309">
            <v>61253</v>
          </cell>
          <cell r="C5309" t="str">
            <v>burr hole or trephine infratentorial unilateral/bi</v>
          </cell>
          <cell r="D5309">
            <v>715.38599999999997</v>
          </cell>
        </row>
        <row r="5310">
          <cell r="A5310">
            <v>61304</v>
          </cell>
          <cell r="C5310" t="str">
            <v>incise skull for exploration</v>
          </cell>
          <cell r="D5310">
            <v>1268.5364999999999</v>
          </cell>
        </row>
        <row r="5311">
          <cell r="A5311">
            <v>61305</v>
          </cell>
          <cell r="C5311" t="str">
            <v>incise skull for exploration</v>
          </cell>
          <cell r="D5311">
            <v>1530.0809999999999</v>
          </cell>
        </row>
        <row r="5312">
          <cell r="A5312">
            <v>61312</v>
          </cell>
          <cell r="C5312" t="str">
            <v>craniectomy for evac of hematoma, supratentorial</v>
          </cell>
          <cell r="D5312">
            <v>1588.2719999999999</v>
          </cell>
        </row>
        <row r="5313">
          <cell r="A5313">
            <v>61313</v>
          </cell>
          <cell r="C5313" t="str">
            <v>craniectomy for evac of hematoma, intracerebral</v>
          </cell>
          <cell r="D5313">
            <v>1516.7670000000001</v>
          </cell>
        </row>
        <row r="5314">
          <cell r="A5314">
            <v>61314</v>
          </cell>
          <cell r="C5314" t="str">
            <v>craniectomy for evac of hematoma, infrantentorial</v>
          </cell>
          <cell r="D5314">
            <v>1403.7449999999999</v>
          </cell>
        </row>
        <row r="5315">
          <cell r="A5315">
            <v>61315</v>
          </cell>
          <cell r="C5315" t="str">
            <v>craniectomy for evac of hematoma, intracerebellar</v>
          </cell>
          <cell r="D5315">
            <v>1598.3834999999999</v>
          </cell>
        </row>
        <row r="5316">
          <cell r="A5316">
            <v>61316</v>
          </cell>
          <cell r="C5316" t="str">
            <v>incision and subcutaneous placement of cranial bone (list separately in addition</v>
          </cell>
          <cell r="D5316">
            <v>69.730500000000006</v>
          </cell>
        </row>
        <row r="5317">
          <cell r="A5317">
            <v>61320</v>
          </cell>
          <cell r="C5317" t="str">
            <v>incise skull for drainage</v>
          </cell>
          <cell r="D5317">
            <v>1478.2004999999999</v>
          </cell>
        </row>
        <row r="5318">
          <cell r="A5318">
            <v>61321</v>
          </cell>
          <cell r="C5318" t="str">
            <v>craniectomy drainage of intracranial abscess infra</v>
          </cell>
          <cell r="D5318">
            <v>1621.011</v>
          </cell>
        </row>
        <row r="5319">
          <cell r="A5319">
            <v>61322</v>
          </cell>
          <cell r="C5319" t="str">
            <v>craniectomy or craniotomy, decompressive, with or without duraplasty, for</v>
          </cell>
          <cell r="D5319">
            <v>1800.12</v>
          </cell>
        </row>
        <row r="5320">
          <cell r="A5320">
            <v>61323</v>
          </cell>
          <cell r="C5320" t="str">
            <v>craniectomy or craniotomy, decompressive, with or without duraplasty, for</v>
          </cell>
          <cell r="D5320">
            <v>1832.0084999999999</v>
          </cell>
        </row>
        <row r="5321">
          <cell r="A5321">
            <v>61330</v>
          </cell>
          <cell r="C5321" t="str">
            <v>incise skull for exploration</v>
          </cell>
          <cell r="D5321">
            <v>1257.3855000000001</v>
          </cell>
        </row>
        <row r="5322">
          <cell r="A5322">
            <v>61333</v>
          </cell>
          <cell r="C5322" t="str">
            <v>explor decompress orbit transcran approach remove</v>
          </cell>
          <cell r="D5322">
            <v>1471.827</v>
          </cell>
        </row>
        <row r="5323">
          <cell r="A5323">
            <v>61340</v>
          </cell>
          <cell r="C5323" t="str">
            <v>other cranial decompression eg subtemporal suprate</v>
          </cell>
          <cell r="D5323">
            <v>1100.1795</v>
          </cell>
        </row>
        <row r="5324">
          <cell r="A5324">
            <v>61343</v>
          </cell>
          <cell r="C5324" t="str">
            <v>craniectomy w/ cervical laminectomy</v>
          </cell>
          <cell r="D5324">
            <v>1701.588</v>
          </cell>
        </row>
        <row r="5325">
          <cell r="A5325">
            <v>61345</v>
          </cell>
          <cell r="C5325" t="str">
            <v>other cranial decompression posterior fossa</v>
          </cell>
          <cell r="D5325">
            <v>1574.2650000000001</v>
          </cell>
        </row>
        <row r="5326">
          <cell r="A5326">
            <v>61450</v>
          </cell>
          <cell r="C5326" t="str">
            <v>craniectomy for section comp or decomp or sensory</v>
          </cell>
          <cell r="D5326">
            <v>1460.7284999999999</v>
          </cell>
        </row>
        <row r="5327">
          <cell r="A5327">
            <v>61458</v>
          </cell>
          <cell r="C5327" t="str">
            <v>craniectomy exploration/decompress cranial nerves</v>
          </cell>
          <cell r="D5327">
            <v>1556.4465</v>
          </cell>
        </row>
        <row r="5328">
          <cell r="A5328">
            <v>61460</v>
          </cell>
          <cell r="C5328" t="str">
            <v>craniectomy suboccipital for section of 1 or more</v>
          </cell>
          <cell r="D5328">
            <v>1579.3050000000001</v>
          </cell>
        </row>
        <row r="5329">
          <cell r="A5329">
            <v>61500</v>
          </cell>
          <cell r="C5329" t="str">
            <v>removal of skull lesion</v>
          </cell>
          <cell r="D5329">
            <v>1040.886</v>
          </cell>
        </row>
        <row r="5330">
          <cell r="A5330">
            <v>61501</v>
          </cell>
          <cell r="C5330" t="str">
            <v>craniectomy for osteomyelitis</v>
          </cell>
          <cell r="D5330">
            <v>891.90150000000006</v>
          </cell>
        </row>
        <row r="5331">
          <cell r="A5331">
            <v>61510</v>
          </cell>
          <cell r="C5331" t="str">
            <v>removal of brain lesion</v>
          </cell>
          <cell r="D5331">
            <v>1678.0260000000001</v>
          </cell>
        </row>
        <row r="5332">
          <cell r="A5332">
            <v>61512</v>
          </cell>
          <cell r="C5332" t="str">
            <v>remove brain lining lesion</v>
          </cell>
          <cell r="D5332">
            <v>1982.7149999999999</v>
          </cell>
        </row>
        <row r="5333">
          <cell r="A5333">
            <v>61514</v>
          </cell>
          <cell r="C5333" t="str">
            <v>removal of brain abscess</v>
          </cell>
          <cell r="D5333">
            <v>1470.8505</v>
          </cell>
        </row>
        <row r="5334">
          <cell r="A5334">
            <v>61516</v>
          </cell>
          <cell r="C5334" t="str">
            <v>removal of brain lesion</v>
          </cell>
          <cell r="D5334">
            <v>1435.0245</v>
          </cell>
        </row>
        <row r="5335">
          <cell r="A5335">
            <v>61517</v>
          </cell>
          <cell r="C5335" t="str">
            <v>implantation of brain intracavitary chemotherapy agent (list separately in</v>
          </cell>
          <cell r="D5335">
            <v>69.698999999999998</v>
          </cell>
        </row>
        <row r="5336">
          <cell r="A5336">
            <v>61518</v>
          </cell>
          <cell r="C5336" t="str">
            <v>removal of brain lesion</v>
          </cell>
          <cell r="D5336">
            <v>2133.2220000000002</v>
          </cell>
        </row>
        <row r="5337">
          <cell r="A5337">
            <v>61519</v>
          </cell>
          <cell r="C5337" t="str">
            <v>remove brain lining lesion</v>
          </cell>
          <cell r="D5337">
            <v>2298.3449999999998</v>
          </cell>
        </row>
        <row r="5338">
          <cell r="A5338">
            <v>61520</v>
          </cell>
          <cell r="C5338" t="str">
            <v>craniectomy cerebellopontine angle tumor</v>
          </cell>
          <cell r="D5338">
            <v>2940.3780000000002</v>
          </cell>
        </row>
        <row r="5339">
          <cell r="A5339">
            <v>61521</v>
          </cell>
          <cell r="C5339" t="str">
            <v>craniectomy excision brain tumor,midline tumor sku</v>
          </cell>
          <cell r="D5339">
            <v>2470.335</v>
          </cell>
        </row>
        <row r="5340">
          <cell r="A5340">
            <v>61522</v>
          </cell>
          <cell r="C5340" t="str">
            <v>removal of brain abscess</v>
          </cell>
          <cell r="D5340">
            <v>1693.1144999999999</v>
          </cell>
        </row>
        <row r="5341">
          <cell r="A5341">
            <v>61524</v>
          </cell>
          <cell r="C5341" t="str">
            <v>removal of brain lesion</v>
          </cell>
          <cell r="D5341">
            <v>1598.6669999999999</v>
          </cell>
        </row>
        <row r="5342">
          <cell r="A5342">
            <v>61526</v>
          </cell>
          <cell r="C5342" t="str">
            <v>removal skull cavity lesion</v>
          </cell>
          <cell r="D5342">
            <v>2673.279</v>
          </cell>
        </row>
        <row r="5343">
          <cell r="A5343">
            <v>61530</v>
          </cell>
          <cell r="C5343" t="str">
            <v>removal skull cavity lesion</v>
          </cell>
          <cell r="D5343">
            <v>2269.9949999999999</v>
          </cell>
        </row>
        <row r="5344">
          <cell r="A5344">
            <v>61531</v>
          </cell>
          <cell r="C5344" t="str">
            <v>subdural implant of strip electrodes,lng term moni</v>
          </cell>
          <cell r="D5344">
            <v>924.47249999999997</v>
          </cell>
        </row>
        <row r="5345">
          <cell r="A5345">
            <v>61533</v>
          </cell>
          <cell r="C5345" t="str">
            <v>craniectomy for insertion epidural electrode array</v>
          </cell>
          <cell r="D5345">
            <v>1168.9649999999999</v>
          </cell>
        </row>
        <row r="5346">
          <cell r="A5346">
            <v>61534</v>
          </cell>
          <cell r="C5346" t="str">
            <v>removal of brain lesion</v>
          </cell>
          <cell r="D5346">
            <v>1258.9815000000001</v>
          </cell>
        </row>
        <row r="5347">
          <cell r="A5347">
            <v>61535</v>
          </cell>
          <cell r="C5347" t="str">
            <v>craniectomy removal epidural electro array wo tiss</v>
          </cell>
          <cell r="D5347">
            <v>752.178</v>
          </cell>
        </row>
        <row r="5348">
          <cell r="A5348">
            <v>61536</v>
          </cell>
          <cell r="C5348" t="str">
            <v>removal of brain lesion</v>
          </cell>
          <cell r="D5348">
            <v>2009.6054999999999</v>
          </cell>
        </row>
        <row r="5349">
          <cell r="A5349">
            <v>61537</v>
          </cell>
          <cell r="C5349" t="str">
            <v>craniotomy with elevation of bone flap; for lobectomy, temporal lobe, without</v>
          </cell>
          <cell r="D5349">
            <v>1853.7539999999999</v>
          </cell>
        </row>
        <row r="5350">
          <cell r="A5350">
            <v>61538</v>
          </cell>
          <cell r="C5350" t="str">
            <v>craniotomy with elevation of bone flap; for lobectomy, temporal lobe, with</v>
          </cell>
          <cell r="D5350">
            <v>1988.0174999999999</v>
          </cell>
        </row>
        <row r="5351">
          <cell r="A5351">
            <v>61539</v>
          </cell>
          <cell r="C5351" t="str">
            <v>cran f lobectomy w/electrocorticogr partial or tot</v>
          </cell>
          <cell r="D5351">
            <v>1819.461</v>
          </cell>
        </row>
        <row r="5352">
          <cell r="A5352">
            <v>61540</v>
          </cell>
          <cell r="C5352" t="str">
            <v>craniotomy with elevation of bone flap; for lobectomy, other than temporal</v>
          </cell>
          <cell r="D5352">
            <v>1705.5675000000001</v>
          </cell>
        </row>
        <row r="5353">
          <cell r="A5353">
            <v>61541</v>
          </cell>
          <cell r="C5353" t="str">
            <v>craniectomy for transection of corpus callosum</v>
          </cell>
          <cell r="D5353">
            <v>1638.3779999999999</v>
          </cell>
        </row>
        <row r="5354">
          <cell r="A5354">
            <v>61543</v>
          </cell>
          <cell r="C5354" t="str">
            <v>craniectomy for part or subtotal hemispherectomy</v>
          </cell>
          <cell r="D5354">
            <v>1660.722</v>
          </cell>
        </row>
        <row r="5355">
          <cell r="A5355">
            <v>61544</v>
          </cell>
          <cell r="C5355" t="str">
            <v>remove/treat brain lesion</v>
          </cell>
          <cell r="D5355">
            <v>1373.4105</v>
          </cell>
        </row>
        <row r="5356">
          <cell r="A5356">
            <v>61545</v>
          </cell>
          <cell r="C5356" t="str">
            <v>bone flap craniectomy to excise craniopharyngioma</v>
          </cell>
          <cell r="D5356">
            <v>2447.0145000000002</v>
          </cell>
        </row>
        <row r="5357">
          <cell r="A5357">
            <v>61546</v>
          </cell>
          <cell r="C5357" t="str">
            <v>removal of pituitary gland</v>
          </cell>
          <cell r="D5357">
            <v>1773.0195000000001</v>
          </cell>
        </row>
        <row r="5358">
          <cell r="A5358">
            <v>61548</v>
          </cell>
          <cell r="C5358" t="str">
            <v>removal of pituitary gland</v>
          </cell>
          <cell r="D5358">
            <v>1203.6885</v>
          </cell>
        </row>
        <row r="5359">
          <cell r="A5359">
            <v>61550</v>
          </cell>
          <cell r="C5359" t="str">
            <v>release skull closure</v>
          </cell>
          <cell r="D5359">
            <v>788.98050000000001</v>
          </cell>
        </row>
        <row r="5360">
          <cell r="A5360">
            <v>61552</v>
          </cell>
          <cell r="C5360" t="str">
            <v>craniectomy for craniostenosis multiple sutures on</v>
          </cell>
          <cell r="D5360">
            <v>1036.2974999999999</v>
          </cell>
        </row>
        <row r="5361">
          <cell r="A5361">
            <v>61556</v>
          </cell>
          <cell r="C5361" t="str">
            <v>craniotomy for craniosynostosis, frontal/parietal</v>
          </cell>
          <cell r="D5361">
            <v>1264.7145</v>
          </cell>
        </row>
        <row r="5362">
          <cell r="A5362">
            <v>61557</v>
          </cell>
          <cell r="C5362" t="str">
            <v>craniotomy for craniosynostosis, bifrontal bone</v>
          </cell>
          <cell r="D5362">
            <v>1298.6400000000001</v>
          </cell>
        </row>
        <row r="5363">
          <cell r="A5363">
            <v>61558</v>
          </cell>
          <cell r="C5363" t="str">
            <v>ext. craniectomy for mult cranial sut. craniosynos</v>
          </cell>
          <cell r="D5363">
            <v>1340.9024999999999</v>
          </cell>
        </row>
        <row r="5364">
          <cell r="A5364">
            <v>61559</v>
          </cell>
          <cell r="C5364" t="str">
            <v>ext. craniectomy for craniosynostosis w recontouri</v>
          </cell>
          <cell r="D5364">
            <v>1859.5395000000001</v>
          </cell>
        </row>
        <row r="5365">
          <cell r="A5365">
            <v>61563</v>
          </cell>
          <cell r="C5365" t="str">
            <v>exc. tumor of cranial bone w/o optic nerve decompr</v>
          </cell>
          <cell r="D5365">
            <v>1496.67</v>
          </cell>
        </row>
        <row r="5366">
          <cell r="A5366">
            <v>61564</v>
          </cell>
          <cell r="C5366" t="str">
            <v>exc. tumor of cranial bone w optic nerve decompres</v>
          </cell>
          <cell r="D5366">
            <v>1873.095</v>
          </cell>
        </row>
        <row r="5367">
          <cell r="A5367">
            <v>61566</v>
          </cell>
          <cell r="C5367" t="str">
            <v>craniotomy with elevation of bone flap; for selective amygdalohippocampectomy</v>
          </cell>
          <cell r="D5367">
            <v>1729.0875000000001</v>
          </cell>
        </row>
        <row r="5368">
          <cell r="A5368">
            <v>61567</v>
          </cell>
          <cell r="C5368" t="str">
            <v>craniotomy with elevation of bone flap; for multiple subpial transections, with</v>
          </cell>
          <cell r="D5368">
            <v>1945.6814999999999</v>
          </cell>
        </row>
        <row r="5369">
          <cell r="A5369">
            <v>61570</v>
          </cell>
          <cell r="C5369" t="str">
            <v>craniectomy or craniotomy for excision foreign bod</v>
          </cell>
          <cell r="D5369">
            <v>1414.5074999999999</v>
          </cell>
        </row>
        <row r="5370">
          <cell r="A5370">
            <v>61571</v>
          </cell>
          <cell r="C5370" t="str">
            <v>craniectomy or craniotomy penetrating wound brain</v>
          </cell>
          <cell r="D5370">
            <v>1535.8875</v>
          </cell>
        </row>
        <row r="5371">
          <cell r="A5371">
            <v>61575</v>
          </cell>
          <cell r="C5371" t="str">
            <v>transoral approach to skull base, brain stem</v>
          </cell>
          <cell r="D5371">
            <v>1834.6755000000001</v>
          </cell>
        </row>
        <row r="5372">
          <cell r="A5372">
            <v>61576</v>
          </cell>
          <cell r="C5372" t="str">
            <v>transoral approach to skull base w/ split tongue</v>
          </cell>
          <cell r="D5372">
            <v>2925.7514999999999</v>
          </cell>
        </row>
        <row r="5373">
          <cell r="A5373">
            <v>61580</v>
          </cell>
          <cell r="C5373" t="str">
            <v>craniofacial approach to anterior cranial fossa;</v>
          </cell>
          <cell r="D5373">
            <v>1918.875</v>
          </cell>
        </row>
        <row r="5374">
          <cell r="A5374">
            <v>61581</v>
          </cell>
          <cell r="C5374" t="str">
            <v>craniofacial approach to anterior cranial fossa;</v>
          </cell>
          <cell r="D5374">
            <v>2154.9254999999998</v>
          </cell>
        </row>
        <row r="5375">
          <cell r="A5375">
            <v>61582</v>
          </cell>
          <cell r="C5375" t="str">
            <v>craniofacial approach to anterior cranial fossa;</v>
          </cell>
          <cell r="D5375">
            <v>2200.8000000000002</v>
          </cell>
        </row>
        <row r="5376">
          <cell r="A5376">
            <v>61583</v>
          </cell>
          <cell r="C5376" t="str">
            <v>craniofacial approach to anterior cranial fossa;</v>
          </cell>
          <cell r="D5376">
            <v>2233.2869999999998</v>
          </cell>
        </row>
        <row r="5377">
          <cell r="A5377">
            <v>61584</v>
          </cell>
          <cell r="C5377" t="str">
            <v>orbitocranial approach to anterior cranial fossa, extradural,</v>
          </cell>
          <cell r="D5377">
            <v>2175.1275000000001</v>
          </cell>
        </row>
        <row r="5378">
          <cell r="A5378">
            <v>61585</v>
          </cell>
          <cell r="C5378" t="str">
            <v>orbitocranial approach to anterior cranial fossa, extradural,</v>
          </cell>
          <cell r="D5378">
            <v>2310.3465000000001</v>
          </cell>
        </row>
        <row r="5379">
          <cell r="A5379">
            <v>61590</v>
          </cell>
          <cell r="C5379" t="str">
            <v>infratemporal pre-auricular approach to middle cranial fossa</v>
          </cell>
          <cell r="D5379">
            <v>2449.902</v>
          </cell>
        </row>
        <row r="5380">
          <cell r="A5380">
            <v>61591</v>
          </cell>
          <cell r="C5380" t="str">
            <v>infratemporal post-auricular approach to middle cranial fossa</v>
          </cell>
          <cell r="D5380">
            <v>2466.5549999999998</v>
          </cell>
        </row>
        <row r="5381">
          <cell r="A5381">
            <v>61592</v>
          </cell>
          <cell r="C5381" t="str">
            <v>orbitocranial zygomatic approach to middle cranial fossa (cavernous</v>
          </cell>
          <cell r="D5381">
            <v>2450.1224999999999</v>
          </cell>
        </row>
        <row r="5382">
          <cell r="A5382">
            <v>61595</v>
          </cell>
          <cell r="C5382" t="str">
            <v>transtemporal approach to posterior cranial fossa, jugular</v>
          </cell>
          <cell r="D5382">
            <v>1849.386</v>
          </cell>
        </row>
        <row r="5383">
          <cell r="A5383">
            <v>61596</v>
          </cell>
          <cell r="C5383" t="str">
            <v>transcochlear approach to posterior cranial fossa, jugular</v>
          </cell>
          <cell r="D5383">
            <v>2037.9870000000001</v>
          </cell>
        </row>
        <row r="5384">
          <cell r="A5384">
            <v>61597</v>
          </cell>
          <cell r="C5384" t="str">
            <v>transcondylar (far lateral) approach to posterior cranial fossa,</v>
          </cell>
          <cell r="D5384">
            <v>2225.2545</v>
          </cell>
        </row>
        <row r="5385">
          <cell r="A5385">
            <v>61598</v>
          </cell>
          <cell r="C5385" t="str">
            <v>transpetrosal approach to posterior cranial fossa, clivus or</v>
          </cell>
          <cell r="D5385">
            <v>1973.8215</v>
          </cell>
        </row>
        <row r="5386">
          <cell r="A5386">
            <v>61600</v>
          </cell>
          <cell r="C5386" t="str">
            <v>resection or excision of neoplastic, vascular or infectious</v>
          </cell>
          <cell r="D5386">
            <v>1664.586</v>
          </cell>
        </row>
        <row r="5387">
          <cell r="A5387">
            <v>61601</v>
          </cell>
          <cell r="C5387" t="str">
            <v>resection or excision of neoplastic, vascular or infectious</v>
          </cell>
          <cell r="D5387">
            <v>1815.5025000000001</v>
          </cell>
        </row>
        <row r="5388">
          <cell r="A5388">
            <v>61605</v>
          </cell>
          <cell r="C5388" t="str">
            <v>resection or excision of neoplastic, vascular or infectious</v>
          </cell>
          <cell r="D5388">
            <v>1745.1315</v>
          </cell>
        </row>
        <row r="5389">
          <cell r="A5389">
            <v>61606</v>
          </cell>
          <cell r="C5389" t="str">
            <v>resection or excision of neoplastic, vascular or infectious</v>
          </cell>
          <cell r="D5389">
            <v>2333.5830000000001</v>
          </cell>
        </row>
        <row r="5390">
          <cell r="A5390">
            <v>61607</v>
          </cell>
          <cell r="C5390" t="str">
            <v>resection or excision of neoplastic, vascular or infectious</v>
          </cell>
          <cell r="D5390">
            <v>2167.9454999999998</v>
          </cell>
        </row>
        <row r="5391">
          <cell r="A5391">
            <v>61608</v>
          </cell>
          <cell r="C5391" t="str">
            <v>resection or excision of neoplastic, vascular or infectious</v>
          </cell>
          <cell r="D5391">
            <v>2517.8474999999999</v>
          </cell>
        </row>
        <row r="5392">
          <cell r="A5392">
            <v>61611</v>
          </cell>
          <cell r="C5392" t="str">
            <v>transection or ligation, carotid artery in petrous canal; without repair (list</v>
          </cell>
          <cell r="D5392">
            <v>377.517</v>
          </cell>
        </row>
        <row r="5393">
          <cell r="A5393">
            <v>61613</v>
          </cell>
          <cell r="C5393" t="str">
            <v>obliteration of carotid aneurysm, arteriovenous malformation,</v>
          </cell>
          <cell r="D5393">
            <v>2448.5684999999999</v>
          </cell>
        </row>
        <row r="5394">
          <cell r="A5394">
            <v>61615</v>
          </cell>
          <cell r="C5394" t="str">
            <v>resection or excision of neoplastic, vascular or infectious</v>
          </cell>
          <cell r="D5394">
            <v>1936.3364999999999</v>
          </cell>
        </row>
        <row r="5395">
          <cell r="A5395">
            <v>61616</v>
          </cell>
          <cell r="C5395" t="str">
            <v>resection or excision of neoplastic, vascular or infectious</v>
          </cell>
          <cell r="D5395">
            <v>2542.2705000000001</v>
          </cell>
        </row>
        <row r="5396">
          <cell r="A5396">
            <v>61618</v>
          </cell>
          <cell r="C5396" t="str">
            <v>secondary repair of dura for cerebrospinal fluid leak, anterior, middle or</v>
          </cell>
          <cell r="D5396">
            <v>1004.9865</v>
          </cell>
        </row>
        <row r="5397">
          <cell r="A5397">
            <v>61619</v>
          </cell>
          <cell r="C5397" t="str">
            <v>secondary repair of dura for csf leak, anterior, middle or</v>
          </cell>
          <cell r="D5397">
            <v>1159.914</v>
          </cell>
        </row>
        <row r="5398">
          <cell r="A5398">
            <v>61623</v>
          </cell>
          <cell r="C5398" t="str">
            <v>endovascular temporary balloon arterial occlusion, head or neck</v>
          </cell>
          <cell r="D5398">
            <v>468.678</v>
          </cell>
        </row>
        <row r="5399">
          <cell r="A5399">
            <v>61624</v>
          </cell>
          <cell r="C5399" t="str">
            <v>transcatheter occlusion or embolization (eg, for tumor destruction,</v>
          </cell>
          <cell r="D5399">
            <v>933.471</v>
          </cell>
        </row>
        <row r="5400">
          <cell r="A5400">
            <v>61626</v>
          </cell>
          <cell r="C5400" t="str">
            <v>transcatheter occlusion or embolization (eg, for tumor destruction,</v>
          </cell>
          <cell r="D5400">
            <v>760.89300000000003</v>
          </cell>
        </row>
        <row r="5401">
          <cell r="A5401">
            <v>61680</v>
          </cell>
          <cell r="C5401" t="str">
            <v>surg of malformation, supratentorial, simple</v>
          </cell>
          <cell r="D5401">
            <v>1753.5840000000001</v>
          </cell>
        </row>
        <row r="5402">
          <cell r="A5402">
            <v>61682</v>
          </cell>
          <cell r="C5402" t="str">
            <v>surg of malformation, supratentorial, complex</v>
          </cell>
          <cell r="D5402">
            <v>3300.9059999999999</v>
          </cell>
        </row>
        <row r="5403">
          <cell r="A5403">
            <v>61684</v>
          </cell>
          <cell r="C5403" t="str">
            <v>surg of malformation, infratentorial, simple</v>
          </cell>
          <cell r="D5403">
            <v>2195.8544999999999</v>
          </cell>
        </row>
        <row r="5404">
          <cell r="A5404">
            <v>61686</v>
          </cell>
          <cell r="C5404" t="str">
            <v>surg of malformation, infratentorial, complex</v>
          </cell>
          <cell r="D5404">
            <v>3532.8825000000002</v>
          </cell>
        </row>
        <row r="5405">
          <cell r="A5405">
            <v>61690</v>
          </cell>
          <cell r="C5405" t="str">
            <v>surg of malformation, dural, simple</v>
          </cell>
          <cell r="D5405">
            <v>1669.059</v>
          </cell>
        </row>
        <row r="5406">
          <cell r="A5406">
            <v>61692</v>
          </cell>
          <cell r="C5406" t="str">
            <v>surg of malformation, dural, complex</v>
          </cell>
          <cell r="D5406">
            <v>2853.5324999999998</v>
          </cell>
        </row>
        <row r="5407">
          <cell r="A5407">
            <v>61697</v>
          </cell>
          <cell r="C5407" t="str">
            <v>surgery of complex intracranial aneurysm, intracranial approach; carotid</v>
          </cell>
          <cell r="D5407">
            <v>3229.8105</v>
          </cell>
        </row>
        <row r="5408">
          <cell r="A5408">
            <v>61698</v>
          </cell>
          <cell r="C5408" t="str">
            <v>surgery of complex intracranial aneurysm, intracranial approach;</v>
          </cell>
          <cell r="D5408">
            <v>3478.5135</v>
          </cell>
        </row>
        <row r="5409">
          <cell r="A5409">
            <v>61700</v>
          </cell>
          <cell r="C5409" t="str">
            <v>surgery of simple intracranial aneurysm, intracranial approach; carotid</v>
          </cell>
          <cell r="D5409">
            <v>2695.3184999999999</v>
          </cell>
        </row>
        <row r="5410">
          <cell r="A5410">
            <v>61702</v>
          </cell>
          <cell r="C5410" t="str">
            <v>incise skull/vessel surgery</v>
          </cell>
          <cell r="D5410">
            <v>3025.8690000000001</v>
          </cell>
        </row>
        <row r="5411">
          <cell r="A5411">
            <v>61703</v>
          </cell>
          <cell r="C5411" t="str">
            <v>surgery intracranial aneurysm cervical approach</v>
          </cell>
          <cell r="D5411">
            <v>1032.9375</v>
          </cell>
        </row>
        <row r="5412">
          <cell r="A5412">
            <v>61705</v>
          </cell>
          <cell r="C5412" t="str">
            <v>revise circulation to head</v>
          </cell>
          <cell r="D5412">
            <v>1986.222</v>
          </cell>
        </row>
        <row r="5413">
          <cell r="A5413">
            <v>61708</v>
          </cell>
          <cell r="C5413" t="str">
            <v>revise circulation to head</v>
          </cell>
          <cell r="D5413">
            <v>1726.326</v>
          </cell>
        </row>
        <row r="5414">
          <cell r="A5414">
            <v>61710</v>
          </cell>
          <cell r="C5414" t="str">
            <v>revise circulation to head</v>
          </cell>
          <cell r="D5414">
            <v>1564.9514999999999</v>
          </cell>
        </row>
        <row r="5415">
          <cell r="A5415">
            <v>61711</v>
          </cell>
          <cell r="C5415" t="str">
            <v>anastomosis arterial extracranial intracranial art</v>
          </cell>
          <cell r="D5415">
            <v>2022.7829999999999</v>
          </cell>
        </row>
        <row r="5416">
          <cell r="A5416">
            <v>61735</v>
          </cell>
          <cell r="C5416" t="str">
            <v>incise skull/brain surgery</v>
          </cell>
          <cell r="D5416">
            <v>1111.1835000000001</v>
          </cell>
        </row>
        <row r="5417">
          <cell r="A5417">
            <v>61750</v>
          </cell>
          <cell r="C5417" t="str">
            <v>stereotactic biopsy aspiration or excision</v>
          </cell>
          <cell r="D5417">
            <v>1080.6495</v>
          </cell>
        </row>
        <row r="5418">
          <cell r="A5418">
            <v>61751</v>
          </cell>
          <cell r="C5418" t="str">
            <v>stereot actic biopsy w computer axial tomography</v>
          </cell>
          <cell r="D5418">
            <v>1051.9425000000001</v>
          </cell>
        </row>
        <row r="5419">
          <cell r="A5419">
            <v>61760</v>
          </cell>
          <cell r="C5419" t="str">
            <v>stereotactic implant depth electrode; long term mon</v>
          </cell>
          <cell r="D5419">
            <v>1190.385</v>
          </cell>
        </row>
        <row r="5420">
          <cell r="A5420">
            <v>61770</v>
          </cell>
          <cell r="C5420" t="str">
            <v>stereotactic localization, including burr hole(s), with insertion of</v>
          </cell>
          <cell r="D5420">
            <v>1176.9659999999999</v>
          </cell>
        </row>
        <row r="5421">
          <cell r="A5421">
            <v>61790</v>
          </cell>
          <cell r="C5421" t="str">
            <v>stereotactic lesion of gas ganglion percutaneous b</v>
          </cell>
          <cell r="D5421">
            <v>653.37300000000005</v>
          </cell>
        </row>
        <row r="5422">
          <cell r="A5422">
            <v>61791</v>
          </cell>
          <cell r="C5422" t="str">
            <v>sterotactic lesion trigeminal medullary tract</v>
          </cell>
          <cell r="D5422">
            <v>846.77250000000004</v>
          </cell>
        </row>
        <row r="5423">
          <cell r="A5423">
            <v>61863</v>
          </cell>
          <cell r="C5423" t="str">
            <v>twist drill, burr hole, craniotomy, or craniectomy with stereotactic</v>
          </cell>
          <cell r="D5423">
            <v>1161.6255000000001</v>
          </cell>
        </row>
        <row r="5424">
          <cell r="A5424">
            <v>61864</v>
          </cell>
          <cell r="C5424" t="str">
            <v>twist drill, burr hole, craniotomy, or craniectomy with stereotactic</v>
          </cell>
          <cell r="D5424">
            <v>317.24700000000001</v>
          </cell>
        </row>
        <row r="5425">
          <cell r="A5425">
            <v>61867</v>
          </cell>
          <cell r="C5425" t="str">
            <v>twist drill, burr hole, craniotomy, or craniectomy with stereotactic</v>
          </cell>
          <cell r="D5425">
            <v>1716.981</v>
          </cell>
        </row>
        <row r="5426">
          <cell r="A5426">
            <v>61868</v>
          </cell>
          <cell r="C5426" t="str">
            <v>twist drill, burr hole, craniotomy, or craniectomy with stereotactic</v>
          </cell>
          <cell r="D5426">
            <v>472.815</v>
          </cell>
        </row>
        <row r="5427">
          <cell r="A5427">
            <v>61886</v>
          </cell>
          <cell r="C5427" t="str">
            <v>incision and subcutaneous placement of cranial neurostimulator pulse generator</v>
          </cell>
          <cell r="D5427">
            <v>609.27300000000002</v>
          </cell>
        </row>
        <row r="5428">
          <cell r="A5428">
            <v>62000</v>
          </cell>
          <cell r="C5428" t="str">
            <v>repair of skull fracture</v>
          </cell>
          <cell r="D5428">
            <v>679.49699999999996</v>
          </cell>
        </row>
        <row r="5429">
          <cell r="A5429">
            <v>62005</v>
          </cell>
          <cell r="C5429" t="str">
            <v>repair of skull fracture</v>
          </cell>
          <cell r="D5429">
            <v>954.34500000000003</v>
          </cell>
        </row>
        <row r="5430">
          <cell r="A5430">
            <v>62010</v>
          </cell>
          <cell r="C5430" t="str">
            <v>elevation of depressed skull fracture with debride</v>
          </cell>
          <cell r="D5430">
            <v>1165.605</v>
          </cell>
        </row>
        <row r="5431">
          <cell r="A5431">
            <v>62100</v>
          </cell>
          <cell r="C5431" t="str">
            <v>craniotomy for repair of dural/cerebrospinal fluid leak, including surgery for</v>
          </cell>
          <cell r="D5431">
            <v>1242.3599999999999</v>
          </cell>
        </row>
        <row r="5432">
          <cell r="A5432">
            <v>62115</v>
          </cell>
          <cell r="C5432" t="str">
            <v>reduce craniomegalic skull w/o graft/cranioplasty</v>
          </cell>
          <cell r="D5432">
            <v>1109.2094999999999</v>
          </cell>
        </row>
        <row r="5433">
          <cell r="A5433">
            <v>62117</v>
          </cell>
          <cell r="C5433" t="str">
            <v>reduce craniomegalic skull w craniotomy/reconstruc</v>
          </cell>
          <cell r="D5433">
            <v>1477.7070000000001</v>
          </cell>
        </row>
        <row r="5434">
          <cell r="A5434">
            <v>62120</v>
          </cell>
          <cell r="C5434" t="str">
            <v>repair skull cavity lesion</v>
          </cell>
          <cell r="D5434">
            <v>1400.1015</v>
          </cell>
        </row>
        <row r="5435">
          <cell r="A5435">
            <v>62121</v>
          </cell>
          <cell r="C5435" t="str">
            <v>craniotomy w repair encephalocele, skull base</v>
          </cell>
          <cell r="D5435">
            <v>1279.992</v>
          </cell>
        </row>
        <row r="5436">
          <cell r="A5436">
            <v>62140</v>
          </cell>
          <cell r="C5436" t="str">
            <v>amb surg cranioplasty for skull defect</v>
          </cell>
          <cell r="D5436">
            <v>806.13750000000005</v>
          </cell>
        </row>
        <row r="5437">
          <cell r="A5437">
            <v>62141</v>
          </cell>
          <cell r="C5437" t="str">
            <v>repair of skull</v>
          </cell>
          <cell r="D5437">
            <v>885.5385</v>
          </cell>
        </row>
        <row r="5438">
          <cell r="A5438">
            <v>62142</v>
          </cell>
          <cell r="C5438" t="str">
            <v>removal bone flap or prosthetic plate of skull</v>
          </cell>
          <cell r="D5438">
            <v>673.86900000000003</v>
          </cell>
        </row>
        <row r="5439">
          <cell r="A5439">
            <v>62143</v>
          </cell>
          <cell r="C5439" t="str">
            <v>replace bone flap or prosthetic plate of skull</v>
          </cell>
          <cell r="D5439">
            <v>790.05150000000003</v>
          </cell>
        </row>
        <row r="5440">
          <cell r="A5440">
            <v>62145</v>
          </cell>
          <cell r="C5440" t="str">
            <v>repair of skull &amp; brain</v>
          </cell>
          <cell r="D5440">
            <v>1084.2929999999999</v>
          </cell>
        </row>
        <row r="5441">
          <cell r="A5441">
            <v>62146</v>
          </cell>
          <cell r="C5441" t="str">
            <v>cranioplasty w autograft up to 5 cm diameter</v>
          </cell>
          <cell r="D5441">
            <v>930.42600000000004</v>
          </cell>
        </row>
        <row r="5442">
          <cell r="A5442">
            <v>62147</v>
          </cell>
          <cell r="C5442" t="str">
            <v>cranioplasty w autograft larger than 5cm diameter</v>
          </cell>
          <cell r="D5442">
            <v>1105.3035</v>
          </cell>
        </row>
        <row r="5443">
          <cell r="A5443">
            <v>62148</v>
          </cell>
          <cell r="C5443" t="str">
            <v>incision and retrieval of subcutaneous cranial bone graft for cranioplasty</v>
          </cell>
          <cell r="D5443">
            <v>99.665999999999997</v>
          </cell>
        </row>
        <row r="5444">
          <cell r="A5444">
            <v>62160</v>
          </cell>
          <cell r="C5444" t="str">
            <v>neuroendoscopy, intracranial, for placement or replacement of ventricular</v>
          </cell>
          <cell r="D5444">
            <v>152.65950000000001</v>
          </cell>
        </row>
        <row r="5445">
          <cell r="A5445">
            <v>62161</v>
          </cell>
          <cell r="C5445" t="str">
            <v>neuroendoscopy intracranial:with dissection of adhesions fenestration of septum</v>
          </cell>
          <cell r="D5445">
            <v>1165.5419999999999</v>
          </cell>
        </row>
        <row r="5446">
          <cell r="A5446">
            <v>62162</v>
          </cell>
          <cell r="C5446" t="str">
            <v>neuroendoscopy, intracranial; with feneration or excision of colloid cyst,</v>
          </cell>
          <cell r="D5446">
            <v>1450.0605</v>
          </cell>
        </row>
        <row r="5447">
          <cell r="A5447">
            <v>62164</v>
          </cell>
          <cell r="C5447" t="str">
            <v>neuroendoscopy, intracranial; with excision of brain tumor, including placement</v>
          </cell>
          <cell r="D5447">
            <v>1547.49</v>
          </cell>
        </row>
        <row r="5448">
          <cell r="A5448">
            <v>62165</v>
          </cell>
          <cell r="C5448" t="str">
            <v>neuroendoscopy, intracranial; with excision of pituitary tumor, transnasal or</v>
          </cell>
          <cell r="D5448">
            <v>1201.221</v>
          </cell>
        </row>
        <row r="5449">
          <cell r="A5449">
            <v>62180</v>
          </cell>
          <cell r="C5449" t="str">
            <v>establish brain cavity shunt</v>
          </cell>
          <cell r="D5449">
            <v>1221.7275</v>
          </cell>
        </row>
        <row r="5450">
          <cell r="A5450">
            <v>62190</v>
          </cell>
          <cell r="C5450" t="str">
            <v>creation shunt subdural arial jugular auricular</v>
          </cell>
          <cell r="D5450">
            <v>693.72450000000003</v>
          </cell>
        </row>
        <row r="5451">
          <cell r="A5451">
            <v>62192</v>
          </cell>
          <cell r="C5451" t="str">
            <v>establish brain cavity shunt</v>
          </cell>
          <cell r="D5451">
            <v>740.25</v>
          </cell>
        </row>
        <row r="5452">
          <cell r="A5452">
            <v>62194</v>
          </cell>
          <cell r="C5452" t="str">
            <v>replacement of irrigation subdural catheter</v>
          </cell>
          <cell r="D5452">
            <v>302.5575</v>
          </cell>
        </row>
        <row r="5453">
          <cell r="A5453">
            <v>62200</v>
          </cell>
          <cell r="C5453" t="str">
            <v>establish brain cavity shunt</v>
          </cell>
          <cell r="D5453">
            <v>1056.3734999999999</v>
          </cell>
        </row>
        <row r="5454">
          <cell r="A5454">
            <v>62201</v>
          </cell>
          <cell r="C5454" t="str">
            <v>ventriculocisternostomy, stereotactic method</v>
          </cell>
          <cell r="D5454">
            <v>905.48850000000004</v>
          </cell>
        </row>
        <row r="5455">
          <cell r="A5455">
            <v>62220</v>
          </cell>
          <cell r="C5455" t="str">
            <v>establish brain cavity shunt</v>
          </cell>
          <cell r="D5455">
            <v>778.01850000000002</v>
          </cell>
        </row>
        <row r="5456">
          <cell r="A5456">
            <v>62223</v>
          </cell>
          <cell r="C5456" t="str">
            <v>establish brain cavity shunt</v>
          </cell>
          <cell r="D5456">
            <v>797.63250000000005</v>
          </cell>
        </row>
        <row r="5457">
          <cell r="A5457">
            <v>62225</v>
          </cell>
          <cell r="C5457" t="str">
            <v>replacement of irrigation ventricular catheter</v>
          </cell>
          <cell r="D5457">
            <v>379.38600000000002</v>
          </cell>
        </row>
        <row r="5458">
          <cell r="A5458">
            <v>62230</v>
          </cell>
          <cell r="C5458" t="str">
            <v>replacement or revision of cerebrospinal fluid shunt, obstructed valve, or</v>
          </cell>
          <cell r="D5458">
            <v>642.54750000000001</v>
          </cell>
        </row>
        <row r="5459">
          <cell r="A5459">
            <v>62252</v>
          </cell>
          <cell r="C5459" t="str">
            <v>reprogramming of programmable cerebrospinal shunt</v>
          </cell>
          <cell r="D5459">
            <v>37.558500000000002</v>
          </cell>
        </row>
        <row r="5460">
          <cell r="A5460">
            <v>62256</v>
          </cell>
          <cell r="C5460" t="str">
            <v>removal of complete cerebrospinal fluid shunt system; without replacement</v>
          </cell>
          <cell r="D5460">
            <v>444.88499999999999</v>
          </cell>
        </row>
        <row r="5461">
          <cell r="A5461">
            <v>62258</v>
          </cell>
          <cell r="C5461" t="str">
            <v>replace brain cavity shunt</v>
          </cell>
          <cell r="D5461">
            <v>864.68550000000005</v>
          </cell>
        </row>
        <row r="5462">
          <cell r="A5462">
            <v>62263</v>
          </cell>
          <cell r="C5462" t="str">
            <v>percutaneouslysis of epidural adhesions using solution inj. or mech. means</v>
          </cell>
          <cell r="D5462">
            <v>308.00700000000001</v>
          </cell>
        </row>
        <row r="5463">
          <cell r="A5463">
            <v>62264</v>
          </cell>
          <cell r="C5463" t="str">
            <v>percutaneous lysis of epidural adhesions using solution injection (eg</v>
          </cell>
          <cell r="D5463">
            <v>189.36750000000001</v>
          </cell>
        </row>
        <row r="5464">
          <cell r="A5464">
            <v>62268</v>
          </cell>
          <cell r="C5464" t="str">
            <v>percutaneous aspiration, spinal cord cyst or syrinx</v>
          </cell>
          <cell r="D5464">
            <v>222.5265</v>
          </cell>
        </row>
        <row r="5465">
          <cell r="A5465">
            <v>62269</v>
          </cell>
          <cell r="C5465" t="str">
            <v>biopsy of spinal cord, percutaneous needle</v>
          </cell>
          <cell r="D5465">
            <v>226.821</v>
          </cell>
        </row>
        <row r="5466">
          <cell r="A5466">
            <v>62270</v>
          </cell>
          <cell r="C5466" t="str">
            <v>spinal puncture, lumbar, diagnostic</v>
          </cell>
          <cell r="D5466">
            <v>64.375500000000002</v>
          </cell>
        </row>
        <row r="5467">
          <cell r="A5467">
            <v>62272</v>
          </cell>
          <cell r="C5467" t="str">
            <v>spinal puncture, therapeutic, for drainage of cerebrospinal fluid (by needle or</v>
          </cell>
          <cell r="D5467">
            <v>67.914000000000001</v>
          </cell>
        </row>
        <row r="5468">
          <cell r="A5468">
            <v>62273</v>
          </cell>
          <cell r="C5468" t="str">
            <v>amb surg epidural blood patch</v>
          </cell>
          <cell r="D5468">
            <v>92.168999999999997</v>
          </cell>
        </row>
        <row r="5469">
          <cell r="A5469">
            <v>62280</v>
          </cell>
          <cell r="C5469" t="str">
            <v>injection/infusion of neurolytic substance (eg, alcohol, phenol, iced saline</v>
          </cell>
          <cell r="D5469">
            <v>125.643</v>
          </cell>
        </row>
        <row r="5470">
          <cell r="A5470">
            <v>62281</v>
          </cell>
          <cell r="C5470" t="str">
            <v>injection of neurolytic substance (eg, alcohol, phenol, iced</v>
          </cell>
          <cell r="D5470">
            <v>121.3065</v>
          </cell>
        </row>
        <row r="5471">
          <cell r="A5471">
            <v>62282</v>
          </cell>
          <cell r="C5471" t="str">
            <v>inj. neurolytic sust, lumbar or caudil epidural.</v>
          </cell>
          <cell r="D5471">
            <v>111.6045</v>
          </cell>
        </row>
        <row r="5472">
          <cell r="A5472">
            <v>62284</v>
          </cell>
          <cell r="C5472" t="str">
            <v>injection for spine x-ray</v>
          </cell>
          <cell r="D5472">
            <v>75.526499999999999</v>
          </cell>
        </row>
        <row r="5473">
          <cell r="A5473">
            <v>62287</v>
          </cell>
          <cell r="C5473" t="str">
            <v>aspiration or decompression procedure, percutaneous, of nucleus pulposus of</v>
          </cell>
          <cell r="D5473">
            <v>445.09500000000003</v>
          </cell>
        </row>
        <row r="5474">
          <cell r="A5474">
            <v>62290</v>
          </cell>
          <cell r="C5474" t="str">
            <v>injection for disc x-ray</v>
          </cell>
          <cell r="D5474">
            <v>140.8365</v>
          </cell>
        </row>
        <row r="5475">
          <cell r="A5475">
            <v>62291</v>
          </cell>
          <cell r="C5475" t="str">
            <v>injection for disc x-ray</v>
          </cell>
          <cell r="D5475">
            <v>136.101</v>
          </cell>
        </row>
        <row r="5476">
          <cell r="A5476">
            <v>62292</v>
          </cell>
          <cell r="C5476" t="str">
            <v>inj proc chemonucleolysis lumbar 1 or more levels</v>
          </cell>
          <cell r="D5476">
            <v>403.16849999999999</v>
          </cell>
        </row>
        <row r="5477">
          <cell r="A5477">
            <v>62294</v>
          </cell>
          <cell r="C5477" t="str">
            <v>intrathecal injection into spine</v>
          </cell>
          <cell r="D5477">
            <v>643.37699999999995</v>
          </cell>
        </row>
        <row r="5478">
          <cell r="A5478">
            <v>62320</v>
          </cell>
          <cell r="C5478" t="str">
            <v>njx interlaminar crv/thrc</v>
          </cell>
          <cell r="D5478">
            <v>91.308000000000007</v>
          </cell>
        </row>
        <row r="5479">
          <cell r="A5479">
            <v>62321</v>
          </cell>
          <cell r="C5479" t="str">
            <v>njx interlaminar crv/thrc</v>
          </cell>
          <cell r="D5479">
            <v>98.458500000000001</v>
          </cell>
        </row>
        <row r="5480">
          <cell r="A5480">
            <v>62322</v>
          </cell>
          <cell r="C5480" t="str">
            <v>njx interlaminar lmbr/sac</v>
          </cell>
          <cell r="D5480">
            <v>78.634500000000003</v>
          </cell>
        </row>
        <row r="5481">
          <cell r="A5481">
            <v>62323</v>
          </cell>
          <cell r="C5481" t="str">
            <v>njx interlaminar lmbr/sac</v>
          </cell>
          <cell r="D5481">
            <v>89.932500000000005</v>
          </cell>
        </row>
        <row r="5482">
          <cell r="A5482">
            <v>62324</v>
          </cell>
          <cell r="C5482" t="str">
            <v>njx interlaminar crv/thrc</v>
          </cell>
          <cell r="D5482">
            <v>83.537999999999997</v>
          </cell>
        </row>
        <row r="5483">
          <cell r="A5483">
            <v>62325</v>
          </cell>
          <cell r="C5483" t="str">
            <v>njx interlaminar crv/thrc</v>
          </cell>
          <cell r="D5483">
            <v>96.043499999999995</v>
          </cell>
        </row>
        <row r="5484">
          <cell r="A5484">
            <v>62326</v>
          </cell>
          <cell r="C5484" t="str">
            <v>njx interlaminar lmbr/sac</v>
          </cell>
          <cell r="D5484">
            <v>81.973500000000001</v>
          </cell>
        </row>
        <row r="5485">
          <cell r="A5485">
            <v>62327</v>
          </cell>
          <cell r="C5485" t="str">
            <v>njx interlaminar lmbr/sac</v>
          </cell>
          <cell r="D5485">
            <v>87.244500000000002</v>
          </cell>
        </row>
        <row r="5486">
          <cell r="A5486">
            <v>62328</v>
          </cell>
          <cell r="C5486" t="str">
            <v>DX LMBR SPI PNXR W/FLUOR/CT</v>
          </cell>
          <cell r="D5486">
            <v>226.25399999999999</v>
          </cell>
        </row>
        <row r="5487">
          <cell r="A5487">
            <v>62329</v>
          </cell>
          <cell r="C5487" t="str">
            <v>THER SPI PNXR CSF FLUOR/CT</v>
          </cell>
          <cell r="D5487">
            <v>280.00349999999997</v>
          </cell>
        </row>
        <row r="5488">
          <cell r="A5488">
            <v>62350</v>
          </cell>
          <cell r="C5488" t="str">
            <v>implantation, revision or repositioning of tunneled intrathecal or epidural</v>
          </cell>
          <cell r="D5488">
            <v>311.178</v>
          </cell>
        </row>
        <row r="5489">
          <cell r="A5489">
            <v>62351</v>
          </cell>
          <cell r="C5489" t="str">
            <v>implantation, revision/reposition intrathecal/epidural cath w/lam</v>
          </cell>
          <cell r="D5489">
            <v>653.44650000000001</v>
          </cell>
        </row>
        <row r="5490">
          <cell r="A5490">
            <v>62360</v>
          </cell>
          <cell r="C5490" t="str">
            <v>implantation/replacement device for intrathecal/epidural drug inf</v>
          </cell>
          <cell r="D5490">
            <v>224.3955</v>
          </cell>
        </row>
        <row r="5491">
          <cell r="A5491">
            <v>62361</v>
          </cell>
          <cell r="C5491" t="str">
            <v>implantation/replacement device intrathecal/epidural drug in w/pu</v>
          </cell>
          <cell r="D5491">
            <v>308.96249999999998</v>
          </cell>
        </row>
        <row r="5492">
          <cell r="A5492">
            <v>62362</v>
          </cell>
          <cell r="C5492" t="str">
            <v>implant/replace device for intrathecal/epidural drug inf pro/pump</v>
          </cell>
          <cell r="D5492">
            <v>326.43450000000001</v>
          </cell>
        </row>
        <row r="5493">
          <cell r="A5493">
            <v>63001</v>
          </cell>
          <cell r="C5493" t="str">
            <v>decompression of spinal cord</v>
          </cell>
          <cell r="D5493">
            <v>951.91949999999997</v>
          </cell>
        </row>
        <row r="5494">
          <cell r="A5494">
            <v>63003</v>
          </cell>
          <cell r="C5494" t="str">
            <v>lamin f/decomp spin cord a/o cauda eq one/two segm</v>
          </cell>
          <cell r="D5494">
            <v>957.76800000000003</v>
          </cell>
        </row>
        <row r="5495">
          <cell r="A5495">
            <v>63005</v>
          </cell>
          <cell r="C5495" t="str">
            <v>revision of spinal column</v>
          </cell>
          <cell r="D5495">
            <v>908.37599999999998</v>
          </cell>
        </row>
        <row r="5496">
          <cell r="A5496">
            <v>63011</v>
          </cell>
          <cell r="C5496" t="str">
            <v>laminectomy sacral decompression spinal cord</v>
          </cell>
          <cell r="D5496">
            <v>859.32</v>
          </cell>
        </row>
        <row r="5497">
          <cell r="A5497">
            <v>63012</v>
          </cell>
          <cell r="C5497" t="str">
            <v>laminectomy, lumbar w decompression cauda equina</v>
          </cell>
          <cell r="D5497">
            <v>924.47249999999997</v>
          </cell>
        </row>
        <row r="5498">
          <cell r="A5498">
            <v>63015</v>
          </cell>
          <cell r="C5498" t="str">
            <v>laminectomy more than two segs cervical</v>
          </cell>
          <cell r="D5498">
            <v>1142.9145000000001</v>
          </cell>
        </row>
        <row r="5499">
          <cell r="A5499">
            <v>63016</v>
          </cell>
          <cell r="C5499" t="str">
            <v>laminotomy thoracic</v>
          </cell>
          <cell r="D5499">
            <v>1176.5564999999999</v>
          </cell>
        </row>
        <row r="5500">
          <cell r="A5500">
            <v>63017</v>
          </cell>
          <cell r="C5500" t="str">
            <v>laminotomy lumbar</v>
          </cell>
          <cell r="D5500">
            <v>958.10400000000004</v>
          </cell>
        </row>
        <row r="5501">
          <cell r="A5501">
            <v>63020</v>
          </cell>
          <cell r="C5501" t="str">
            <v>laminotomy, cervical, one interspace</v>
          </cell>
          <cell r="D5501">
            <v>906.10799999999995</v>
          </cell>
        </row>
        <row r="5502">
          <cell r="A5502">
            <v>63030</v>
          </cell>
          <cell r="C5502" t="str">
            <v>laminotomy (hemilaminectomy), with decompression of nerve root(s), including</v>
          </cell>
          <cell r="D5502">
            <v>752.22</v>
          </cell>
        </row>
        <row r="5503">
          <cell r="A5503">
            <v>63035</v>
          </cell>
          <cell r="C5503" t="str">
            <v>laminotomy (hemilaminectomy), with decompression of nerve root(s), including</v>
          </cell>
          <cell r="D5503">
            <v>160.70249999999999</v>
          </cell>
        </row>
        <row r="5504">
          <cell r="A5504">
            <v>63040</v>
          </cell>
          <cell r="C5504" t="str">
            <v>laminotomy (hemilaminectomy), with decompression of nerve root(s), including</v>
          </cell>
          <cell r="D5504">
            <v>1102.1220000000001</v>
          </cell>
        </row>
        <row r="5505">
          <cell r="A5505">
            <v>63042</v>
          </cell>
          <cell r="C5505" t="str">
            <v>revision of spinal column</v>
          </cell>
          <cell r="D5505">
            <v>1031.4045000000001</v>
          </cell>
        </row>
        <row r="5506">
          <cell r="A5506">
            <v>63043</v>
          </cell>
          <cell r="C5506" t="str">
            <v>laminotomy (hemilaminectomy), with decompression of nerve root(s), including</v>
          </cell>
          <cell r="D5506">
            <v>247.21199999999999</v>
          </cell>
        </row>
        <row r="5507">
          <cell r="A5507">
            <v>63044</v>
          </cell>
          <cell r="C5507" t="str">
            <v>laminotomy (hemilaminectomy), with decompression of nerve root(s), including</v>
          </cell>
          <cell r="D5507">
            <v>233.1</v>
          </cell>
        </row>
        <row r="5508">
          <cell r="A5508">
            <v>63045</v>
          </cell>
          <cell r="C5508" t="str">
            <v>laminectomy, single segment, cervical</v>
          </cell>
          <cell r="D5508">
            <v>985.09950000000003</v>
          </cell>
        </row>
        <row r="5509">
          <cell r="A5509">
            <v>63046</v>
          </cell>
          <cell r="C5509" t="str">
            <v>laminectomy, single segment, thoracic</v>
          </cell>
          <cell r="D5509">
            <v>941.75549999999998</v>
          </cell>
        </row>
        <row r="5510">
          <cell r="A5510">
            <v>63047</v>
          </cell>
          <cell r="C5510" t="str">
            <v>laminectomy, single segment, lumbar</v>
          </cell>
          <cell r="D5510">
            <v>858.66899999999998</v>
          </cell>
        </row>
        <row r="5511">
          <cell r="A5511">
            <v>63048</v>
          </cell>
          <cell r="C5511" t="str">
            <v>laminectomy, facetectomy and foraminotomy (unilateral or bilateral with</v>
          </cell>
          <cell r="D5511">
            <v>173.06100000000001</v>
          </cell>
        </row>
        <row r="5512">
          <cell r="A5512">
            <v>63055</v>
          </cell>
          <cell r="C5512" t="str">
            <v>decompression spinal cord, single segment,thoracic</v>
          </cell>
          <cell r="D5512">
            <v>1268.7045000000001</v>
          </cell>
        </row>
        <row r="5513">
          <cell r="A5513">
            <v>63056</v>
          </cell>
          <cell r="C5513" t="str">
            <v>decompression spinal cord, single segment, lumbar</v>
          </cell>
          <cell r="D5513">
            <v>1171.7895000000001</v>
          </cell>
        </row>
        <row r="5514">
          <cell r="A5514">
            <v>63057</v>
          </cell>
          <cell r="C5514" t="str">
            <v>transpedicular approach with decompression of spinal cord, equina and/or nerve</v>
          </cell>
          <cell r="D5514">
            <v>265.041</v>
          </cell>
        </row>
        <row r="5515">
          <cell r="A5515">
            <v>63064</v>
          </cell>
          <cell r="C5515" t="str">
            <v>hemilaminectomy thoracic costovertebral approach</v>
          </cell>
          <cell r="D5515">
            <v>1388.4570000000001</v>
          </cell>
        </row>
        <row r="5516">
          <cell r="A5516">
            <v>63066</v>
          </cell>
          <cell r="C5516" t="str">
            <v>costovertebral approach with decompression of spinal cord or nerve root(s),</v>
          </cell>
          <cell r="D5516">
            <v>163.44300000000001</v>
          </cell>
        </row>
        <row r="5517">
          <cell r="A5517">
            <v>63075</v>
          </cell>
          <cell r="C5517" t="str">
            <v>diskectomy cervical ante appr w/o arthrodesis</v>
          </cell>
          <cell r="D5517">
            <v>1082.088</v>
          </cell>
        </row>
        <row r="5518">
          <cell r="A5518">
            <v>63076</v>
          </cell>
          <cell r="C5518" t="str">
            <v>diskectomy, anterior, with decompression of spinal cord and/ or nerve root(s),</v>
          </cell>
          <cell r="D5518">
            <v>204.58199999999999</v>
          </cell>
        </row>
        <row r="5519">
          <cell r="A5519">
            <v>63077</v>
          </cell>
          <cell r="C5519" t="str">
            <v>diskectomy, single space, thoracic</v>
          </cell>
          <cell r="D5519">
            <v>1189.2090000000001</v>
          </cell>
        </row>
        <row r="5520">
          <cell r="A5520">
            <v>63078</v>
          </cell>
          <cell r="C5520" t="str">
            <v>diskectomy, anterior, with decompression of spinal cord and/ or nerve root(s),</v>
          </cell>
          <cell r="D5520">
            <v>162.876</v>
          </cell>
        </row>
        <row r="5521">
          <cell r="A5521">
            <v>63081</v>
          </cell>
          <cell r="C5521" t="str">
            <v>vertebral corpectomy, single segment, cervical</v>
          </cell>
          <cell r="D5521">
            <v>1391.712</v>
          </cell>
        </row>
        <row r="5522">
          <cell r="A5522">
            <v>63082</v>
          </cell>
          <cell r="C5522" t="str">
            <v>vertebral corpectomy (vertebral body resection), partial or complete, anterior</v>
          </cell>
          <cell r="D5522">
            <v>220.84649999999999</v>
          </cell>
        </row>
        <row r="5523">
          <cell r="A5523">
            <v>63085</v>
          </cell>
          <cell r="C5523" t="str">
            <v>vertebral corpectomy, single segment, thoracic</v>
          </cell>
          <cell r="D5523">
            <v>1490.7375</v>
          </cell>
        </row>
        <row r="5524">
          <cell r="A5524">
            <v>63086</v>
          </cell>
          <cell r="C5524" t="str">
            <v>vertebral corpectomy (vertebral body resection), partial or complete,</v>
          </cell>
          <cell r="D5524">
            <v>156.96449999999999</v>
          </cell>
        </row>
        <row r="5525">
          <cell r="A5525">
            <v>63087</v>
          </cell>
          <cell r="C5525" t="str">
            <v>vertebral corpectomy, single segment, lumbar</v>
          </cell>
          <cell r="D5525">
            <v>1903.4190000000001</v>
          </cell>
        </row>
        <row r="5526">
          <cell r="A5526">
            <v>63088</v>
          </cell>
          <cell r="C5526" t="str">
            <v>vertebral corpectomy (vertebral body resection), partial or complete, combined</v>
          </cell>
          <cell r="D5526">
            <v>214.7775</v>
          </cell>
        </row>
        <row r="5527">
          <cell r="A5527">
            <v>63090</v>
          </cell>
          <cell r="C5527" t="str">
            <v>vertebral corpectomy, single segment, lumbar</v>
          </cell>
          <cell r="D5527">
            <v>1558.011</v>
          </cell>
        </row>
        <row r="5528">
          <cell r="A5528">
            <v>63091</v>
          </cell>
          <cell r="C5528" t="str">
            <v>vertebral corpectomy (vertebral body resection), partial or complete,</v>
          </cell>
          <cell r="D5528">
            <v>147.63</v>
          </cell>
        </row>
        <row r="5529">
          <cell r="A5529">
            <v>63101</v>
          </cell>
          <cell r="C5529" t="str">
            <v>vertebral corpectomy (vertebral body resection), partial or complete, lateral</v>
          </cell>
          <cell r="D5529">
            <v>1781.682</v>
          </cell>
        </row>
        <row r="5530">
          <cell r="A5530">
            <v>63102</v>
          </cell>
          <cell r="C5530" t="str">
            <v>vertebral corpectomy (vertebral body resection), partial or complete, lateral</v>
          </cell>
          <cell r="D5530">
            <v>1774.4159999999999</v>
          </cell>
        </row>
        <row r="5531">
          <cell r="A5531">
            <v>63103</v>
          </cell>
          <cell r="C5531" t="str">
            <v>vertebral corpectomy (vertebral body resection), partial or complete, lateral</v>
          </cell>
          <cell r="D5531">
            <v>235.71449999999999</v>
          </cell>
        </row>
        <row r="5532">
          <cell r="A5532">
            <v>63170</v>
          </cell>
          <cell r="C5532" t="str">
            <v>laminectomy for myelotomy thoracic or thoracolumba</v>
          </cell>
          <cell r="D5532">
            <v>1192.5060000000001</v>
          </cell>
        </row>
        <row r="5533">
          <cell r="A5533">
            <v>63172</v>
          </cell>
          <cell r="C5533" t="str">
            <v>laminectomy w/ drainage to subarachnoid space</v>
          </cell>
          <cell r="D5533">
            <v>1073.289</v>
          </cell>
        </row>
        <row r="5534">
          <cell r="A5534">
            <v>63173</v>
          </cell>
          <cell r="C5534" t="str">
            <v>laminectomy w/ drainage to peritoneal space</v>
          </cell>
          <cell r="D5534">
            <v>1323</v>
          </cell>
        </row>
        <row r="5535">
          <cell r="A5535">
            <v>63185</v>
          </cell>
          <cell r="C5535" t="str">
            <v>revise spinal column/nerves</v>
          </cell>
          <cell r="D5535">
            <v>878.07299999999998</v>
          </cell>
        </row>
        <row r="5536">
          <cell r="A5536">
            <v>63190</v>
          </cell>
          <cell r="C5536" t="str">
            <v>laminectomy for rhizotomy more than two segments</v>
          </cell>
          <cell r="D5536">
            <v>1009.2915</v>
          </cell>
        </row>
        <row r="5537">
          <cell r="A5537">
            <v>63191</v>
          </cell>
          <cell r="C5537" t="str">
            <v>laminectomy w section of spinal accessory nerve</v>
          </cell>
          <cell r="D5537">
            <v>965.21249999999998</v>
          </cell>
        </row>
        <row r="5538">
          <cell r="A5538">
            <v>63194</v>
          </cell>
          <cell r="C5538" t="str">
            <v>lamiwectomy cordotomy unilateral cervical</v>
          </cell>
          <cell r="D5538">
            <v>1148.4165</v>
          </cell>
        </row>
        <row r="5539">
          <cell r="A5539">
            <v>63195</v>
          </cell>
          <cell r="C5539" t="str">
            <v>revise spinal column/cord</v>
          </cell>
          <cell r="D5539">
            <v>1161.405</v>
          </cell>
        </row>
        <row r="5540">
          <cell r="A5540">
            <v>63196</v>
          </cell>
          <cell r="C5540" t="str">
            <v>revise spinal column/cord</v>
          </cell>
          <cell r="D5540">
            <v>1366.0815</v>
          </cell>
        </row>
        <row r="5541">
          <cell r="A5541">
            <v>63197</v>
          </cell>
          <cell r="C5541" t="str">
            <v>laminectomy corotomy bilateral cervical</v>
          </cell>
          <cell r="D5541">
            <v>1302.1575</v>
          </cell>
        </row>
        <row r="5542">
          <cell r="A5542">
            <v>63198</v>
          </cell>
          <cell r="C5542" t="str">
            <v>revise spinal column/cord</v>
          </cell>
          <cell r="D5542">
            <v>1450.3544999999999</v>
          </cell>
        </row>
        <row r="5543">
          <cell r="A5543">
            <v>63199</v>
          </cell>
          <cell r="C5543" t="str">
            <v>laminectomy cordotomy bilateral thoracic</v>
          </cell>
          <cell r="D5543">
            <v>1535.6355000000001</v>
          </cell>
        </row>
        <row r="5544">
          <cell r="A5544">
            <v>63200</v>
          </cell>
          <cell r="C5544" t="str">
            <v>laminectomy for tethered spinal cord, lumbar</v>
          </cell>
          <cell r="D5544">
            <v>1164.5129999999999</v>
          </cell>
        </row>
        <row r="5545">
          <cell r="A5545">
            <v>63250</v>
          </cell>
          <cell r="C5545" t="str">
            <v>revise spinal cord vessels</v>
          </cell>
          <cell r="D5545">
            <v>2263.422</v>
          </cell>
        </row>
        <row r="5546">
          <cell r="A5546">
            <v>63251</v>
          </cell>
          <cell r="C5546" t="str">
            <v>laminectomy arteriovenovs malfunction thoracic</v>
          </cell>
          <cell r="D5546">
            <v>2347.6424999999999</v>
          </cell>
        </row>
        <row r="5547">
          <cell r="A5547">
            <v>63252</v>
          </cell>
          <cell r="C5547" t="str">
            <v>laminectomy for malformation , thoracolumbar</v>
          </cell>
          <cell r="D5547">
            <v>2349.3645000000001</v>
          </cell>
        </row>
        <row r="5548">
          <cell r="A5548">
            <v>63265</v>
          </cell>
          <cell r="C5548" t="str">
            <v>laminectomy for intraspinal lesion, cervical</v>
          </cell>
          <cell r="D5548">
            <v>1289.652</v>
          </cell>
        </row>
        <row r="5549">
          <cell r="A5549">
            <v>63266</v>
          </cell>
          <cell r="C5549" t="str">
            <v>laminectomy for intraspinal lesion, thoracic</v>
          </cell>
          <cell r="D5549">
            <v>1326.15</v>
          </cell>
        </row>
        <row r="5550">
          <cell r="A5550">
            <v>63267</v>
          </cell>
          <cell r="C5550" t="str">
            <v>excise intraspinal lesion lumbar</v>
          </cell>
          <cell r="D5550">
            <v>1067.4404999999999</v>
          </cell>
        </row>
        <row r="5551">
          <cell r="A5551">
            <v>63268</v>
          </cell>
          <cell r="C5551" t="str">
            <v>excise intraspinal lesion, sacral</v>
          </cell>
          <cell r="D5551">
            <v>1072.2915</v>
          </cell>
        </row>
        <row r="5552">
          <cell r="A5552">
            <v>63270</v>
          </cell>
          <cell r="C5552" t="str">
            <v>excise intraspinal lesion, cervical</v>
          </cell>
          <cell r="D5552">
            <v>1588.1669999999999</v>
          </cell>
        </row>
        <row r="5553">
          <cell r="A5553">
            <v>63271</v>
          </cell>
          <cell r="C5553" t="str">
            <v>excise intraspinal lesion, thoracic</v>
          </cell>
          <cell r="D5553">
            <v>1597.6904999999999</v>
          </cell>
        </row>
        <row r="5554">
          <cell r="A5554">
            <v>63272</v>
          </cell>
          <cell r="C5554" t="str">
            <v>excise intraspinal lesion, lumbar</v>
          </cell>
          <cell r="D5554">
            <v>1471.7325000000001</v>
          </cell>
        </row>
        <row r="5555">
          <cell r="A5555">
            <v>63273</v>
          </cell>
          <cell r="C5555" t="str">
            <v>excise intraspinal lesion ,sacral</v>
          </cell>
          <cell r="D5555">
            <v>1390.7145</v>
          </cell>
        </row>
        <row r="5556">
          <cell r="A5556">
            <v>63275</v>
          </cell>
          <cell r="C5556" t="str">
            <v>biopsy/ excise spinal tumor, cervical</v>
          </cell>
          <cell r="D5556">
            <v>1385.6220000000001</v>
          </cell>
        </row>
        <row r="5557">
          <cell r="A5557">
            <v>63276</v>
          </cell>
          <cell r="C5557" t="str">
            <v>biopsy/ excise spinal tumor, thoracic</v>
          </cell>
          <cell r="D5557">
            <v>1380.3720000000001</v>
          </cell>
        </row>
        <row r="5558">
          <cell r="A5558">
            <v>63277</v>
          </cell>
          <cell r="C5558" t="str">
            <v>biopsy/ excise spinal tumor, lumbar</v>
          </cell>
          <cell r="D5558">
            <v>1211.4059999999999</v>
          </cell>
        </row>
        <row r="5559">
          <cell r="A5559">
            <v>63278</v>
          </cell>
          <cell r="C5559" t="str">
            <v>biopsy/ excise spinal tumor, sacral</v>
          </cell>
          <cell r="D5559">
            <v>1186.143</v>
          </cell>
        </row>
        <row r="5560">
          <cell r="A5560">
            <v>63280</v>
          </cell>
          <cell r="C5560" t="str">
            <v>biopsy/ excise spinal tumor, cervical</v>
          </cell>
          <cell r="D5560">
            <v>1638.0315000000001</v>
          </cell>
        </row>
        <row r="5561">
          <cell r="A5561">
            <v>63281</v>
          </cell>
          <cell r="C5561" t="str">
            <v>biopsy/ excise spinal tumor, thoracic</v>
          </cell>
          <cell r="D5561">
            <v>1619.4675</v>
          </cell>
        </row>
        <row r="5562">
          <cell r="A5562">
            <v>63282</v>
          </cell>
          <cell r="C5562" t="str">
            <v>biopsy/ excise spinal tumor, lumbar</v>
          </cell>
          <cell r="D5562">
            <v>1528.002</v>
          </cell>
        </row>
        <row r="5563">
          <cell r="A5563">
            <v>63283</v>
          </cell>
          <cell r="C5563" t="str">
            <v>biopsy/ excise spinal tumor, sacral</v>
          </cell>
          <cell r="D5563">
            <v>1447.8975</v>
          </cell>
        </row>
        <row r="5564">
          <cell r="A5564">
            <v>63285</v>
          </cell>
          <cell r="C5564" t="str">
            <v>biopsy/ excise spinal tumor, cervical</v>
          </cell>
          <cell r="D5564">
            <v>2012.1885</v>
          </cell>
        </row>
        <row r="5565">
          <cell r="A5565">
            <v>63286</v>
          </cell>
          <cell r="C5565" t="str">
            <v>biopsy, excise spinal tumor</v>
          </cell>
          <cell r="D5565">
            <v>2004.7860000000001</v>
          </cell>
        </row>
        <row r="5566">
          <cell r="A5566">
            <v>63287</v>
          </cell>
          <cell r="C5566" t="str">
            <v>biopsy, excise spinal tumor</v>
          </cell>
          <cell r="D5566">
            <v>2115.7080000000001</v>
          </cell>
        </row>
        <row r="5567">
          <cell r="A5567">
            <v>63290</v>
          </cell>
          <cell r="C5567" t="str">
            <v>biopsy, excise spinal tumor</v>
          </cell>
          <cell r="D5567">
            <v>2141.0340000000001</v>
          </cell>
        </row>
        <row r="5568">
          <cell r="A5568">
            <v>63295</v>
          </cell>
          <cell r="C5568" t="str">
            <v>osteoplastic reconstruction of dorsal spinal elements, following primary</v>
          </cell>
          <cell r="D5568">
            <v>255.64349999999999</v>
          </cell>
        </row>
        <row r="5569">
          <cell r="A5569">
            <v>63300</v>
          </cell>
          <cell r="C5569" t="str">
            <v>removal vertebral body</v>
          </cell>
          <cell r="D5569">
            <v>1429.008</v>
          </cell>
        </row>
        <row r="5570">
          <cell r="A5570">
            <v>63301</v>
          </cell>
          <cell r="C5570" t="str">
            <v>removal of vertebral body</v>
          </cell>
          <cell r="D5570">
            <v>1604.8724999999999</v>
          </cell>
        </row>
        <row r="5571">
          <cell r="A5571">
            <v>63302</v>
          </cell>
          <cell r="C5571" t="str">
            <v>removal of vertebral body</v>
          </cell>
          <cell r="D5571">
            <v>1594.635</v>
          </cell>
        </row>
        <row r="5572">
          <cell r="A5572">
            <v>63303</v>
          </cell>
          <cell r="C5572" t="str">
            <v>removal of vertebral body</v>
          </cell>
          <cell r="D5572">
            <v>1668.4290000000001</v>
          </cell>
        </row>
        <row r="5573">
          <cell r="A5573">
            <v>63304</v>
          </cell>
          <cell r="C5573" t="str">
            <v>removal of vertebral body</v>
          </cell>
          <cell r="D5573">
            <v>1768.5255</v>
          </cell>
        </row>
        <row r="5574">
          <cell r="A5574">
            <v>63305</v>
          </cell>
          <cell r="C5574" t="str">
            <v>removal of vertebral body</v>
          </cell>
          <cell r="D5574">
            <v>1807.7114999999999</v>
          </cell>
        </row>
        <row r="5575">
          <cell r="A5575">
            <v>63306</v>
          </cell>
          <cell r="C5575" t="str">
            <v>removal of vertebral body</v>
          </cell>
          <cell r="D5575">
            <v>1894.011</v>
          </cell>
        </row>
        <row r="5576">
          <cell r="A5576">
            <v>63307</v>
          </cell>
          <cell r="C5576" t="str">
            <v>removal of vertebral body</v>
          </cell>
          <cell r="D5576">
            <v>1757.826</v>
          </cell>
        </row>
        <row r="5577">
          <cell r="A5577">
            <v>63308</v>
          </cell>
          <cell r="C5577" t="str">
            <v>vertebral corpectomy (vertebral body resection), each additional segment</v>
          </cell>
          <cell r="D5577">
            <v>265.55549999999999</v>
          </cell>
        </row>
        <row r="5578">
          <cell r="A5578">
            <v>63600</v>
          </cell>
          <cell r="C5578" t="str">
            <v>examine spinal cord lesion</v>
          </cell>
          <cell r="D5578">
            <v>667.73699999999997</v>
          </cell>
        </row>
        <row r="5579">
          <cell r="A5579">
            <v>63610</v>
          </cell>
          <cell r="C5579" t="str">
            <v>stereotactic stim of spinal cord percu not followe</v>
          </cell>
          <cell r="D5579">
            <v>358.75349999999997</v>
          </cell>
        </row>
        <row r="5580">
          <cell r="A5580">
            <v>63650</v>
          </cell>
          <cell r="C5580" t="str">
            <v>percutaneous implantation of neurostimulator electrode array, epidural</v>
          </cell>
          <cell r="D5580">
            <v>330.78149999999999</v>
          </cell>
        </row>
        <row r="5581">
          <cell r="A5581">
            <v>63655</v>
          </cell>
          <cell r="C5581" t="str">
            <v>laminectomy implantation of neurostimulator electrodes,plates/paddle epidural</v>
          </cell>
          <cell r="D5581">
            <v>654.39149999999995</v>
          </cell>
        </row>
        <row r="5582">
          <cell r="A5582">
            <v>63685</v>
          </cell>
          <cell r="C5582" t="str">
            <v>incision subcut placement neu/stimulator receiver</v>
          </cell>
          <cell r="D5582">
            <v>315.73500000000001</v>
          </cell>
        </row>
        <row r="5583">
          <cell r="A5583">
            <v>63688</v>
          </cell>
          <cell r="C5583" t="str">
            <v>revision removal spinal neurostimulator receiverr</v>
          </cell>
          <cell r="D5583">
            <v>282.71249999999998</v>
          </cell>
        </row>
        <row r="5584">
          <cell r="A5584">
            <v>63700</v>
          </cell>
          <cell r="C5584" t="str">
            <v>repair of spinal herniation</v>
          </cell>
          <cell r="D5584">
            <v>951.91949999999997</v>
          </cell>
        </row>
        <row r="5585">
          <cell r="A5585">
            <v>63702</v>
          </cell>
          <cell r="C5585" t="str">
            <v>repair of spinal herniation</v>
          </cell>
          <cell r="D5585">
            <v>1070.2860000000001</v>
          </cell>
        </row>
        <row r="5586">
          <cell r="A5586">
            <v>63704</v>
          </cell>
          <cell r="C5586" t="str">
            <v>repair of spinal herniation</v>
          </cell>
          <cell r="D5586">
            <v>1193.808</v>
          </cell>
        </row>
        <row r="5587">
          <cell r="A5587">
            <v>63706</v>
          </cell>
          <cell r="C5587" t="str">
            <v>repair of spinal herniation</v>
          </cell>
          <cell r="D5587">
            <v>1389.78</v>
          </cell>
        </row>
        <row r="5588">
          <cell r="A5588">
            <v>63707</v>
          </cell>
          <cell r="C5588" t="str">
            <v>repair of dural/cerebrospinal fluid leak, not requiring laminectomy</v>
          </cell>
          <cell r="D5588">
            <v>702.64949999999999</v>
          </cell>
        </row>
        <row r="5589">
          <cell r="A5589">
            <v>63709</v>
          </cell>
          <cell r="C5589" t="str">
            <v>repair of dural/cerebrospinal fluid leak or pseudomeningocele, with laminectomy</v>
          </cell>
          <cell r="D5589">
            <v>854.38499999999999</v>
          </cell>
        </row>
        <row r="5590">
          <cell r="A5590">
            <v>63710</v>
          </cell>
          <cell r="C5590" t="str">
            <v>dural graft spinal</v>
          </cell>
          <cell r="D5590">
            <v>853.2405</v>
          </cell>
        </row>
        <row r="5591">
          <cell r="A5591">
            <v>63740</v>
          </cell>
          <cell r="C5591" t="str">
            <v>creation of shunt, including laminectomy</v>
          </cell>
          <cell r="D5591">
            <v>723.12450000000001</v>
          </cell>
        </row>
        <row r="5592">
          <cell r="A5592">
            <v>63741</v>
          </cell>
          <cell r="C5592" t="str">
            <v>creation shunt lumbar, percutaneo w/o laminectomy</v>
          </cell>
          <cell r="D5592">
            <v>471.48149999999998</v>
          </cell>
        </row>
        <row r="5593">
          <cell r="A5593">
            <v>63744</v>
          </cell>
          <cell r="C5593" t="str">
            <v>replacement irrigation or revision of lumbar subar</v>
          </cell>
          <cell r="D5593">
            <v>493.94099999999997</v>
          </cell>
        </row>
        <row r="5594">
          <cell r="A5594">
            <v>63746</v>
          </cell>
          <cell r="C5594" t="str">
            <v>removal shunt system without replacement</v>
          </cell>
          <cell r="D5594">
            <v>430.22699999999998</v>
          </cell>
        </row>
        <row r="5595">
          <cell r="A5595">
            <v>64400</v>
          </cell>
          <cell r="C5595" t="str">
            <v>injection, anesthetic agent;</v>
          </cell>
          <cell r="D5595">
            <v>51.429000000000002</v>
          </cell>
        </row>
        <row r="5596">
          <cell r="A5596">
            <v>64405</v>
          </cell>
          <cell r="C5596" t="str">
            <v>injection, anesthetic agent;</v>
          </cell>
          <cell r="D5596">
            <v>60.018000000000001</v>
          </cell>
        </row>
        <row r="5597">
          <cell r="A5597">
            <v>64408</v>
          </cell>
          <cell r="C5597" t="str">
            <v>injection, anesthetic agent;</v>
          </cell>
          <cell r="D5597">
            <v>72.156000000000006</v>
          </cell>
        </row>
        <row r="5598">
          <cell r="A5598">
            <v>64415</v>
          </cell>
          <cell r="C5598" t="str">
            <v>injection, anesthetic agent;</v>
          </cell>
          <cell r="D5598">
            <v>60.920999999999999</v>
          </cell>
        </row>
        <row r="5599">
          <cell r="A5599">
            <v>64416</v>
          </cell>
          <cell r="C5599" t="str">
            <v>injection, anesthetic agent; brachial plexus, continuous infusion by catheter</v>
          </cell>
          <cell r="D5599">
            <v>76.597499999999997</v>
          </cell>
        </row>
        <row r="5600">
          <cell r="A5600">
            <v>64417</v>
          </cell>
          <cell r="C5600" t="str">
            <v>injection, anesthetic agent;</v>
          </cell>
          <cell r="D5600">
            <v>60.332999999999998</v>
          </cell>
        </row>
        <row r="5601">
          <cell r="A5601">
            <v>64418</v>
          </cell>
          <cell r="C5601" t="str">
            <v>injection, anesthetic agent;</v>
          </cell>
          <cell r="D5601">
            <v>59.808</v>
          </cell>
        </row>
        <row r="5602">
          <cell r="A5602">
            <v>64420</v>
          </cell>
          <cell r="C5602" t="str">
            <v>injection, anesthetic agent;</v>
          </cell>
          <cell r="D5602">
            <v>53.917499999999997</v>
          </cell>
        </row>
        <row r="5603">
          <cell r="A5603">
            <v>64421</v>
          </cell>
          <cell r="C5603" t="str">
            <v>injection, anesthetic agent;</v>
          </cell>
          <cell r="D5603">
            <v>73.941000000000003</v>
          </cell>
        </row>
        <row r="5604">
          <cell r="A5604">
            <v>64425</v>
          </cell>
          <cell r="C5604" t="str">
            <v>injection, anesthetic agent;</v>
          </cell>
          <cell r="D5604">
            <v>76.650000000000006</v>
          </cell>
        </row>
        <row r="5605">
          <cell r="A5605">
            <v>64430</v>
          </cell>
          <cell r="C5605" t="str">
            <v>injection, anesthetic agent;</v>
          </cell>
          <cell r="D5605">
            <v>72.281999999999996</v>
          </cell>
        </row>
        <row r="5606">
          <cell r="A5606">
            <v>64435</v>
          </cell>
          <cell r="C5606" t="str">
            <v>injection, anesthetic agent;</v>
          </cell>
          <cell r="D5606">
            <v>69.268500000000003</v>
          </cell>
        </row>
        <row r="5607">
          <cell r="A5607">
            <v>64445</v>
          </cell>
          <cell r="C5607" t="str">
            <v>injection, anesthetic agent;</v>
          </cell>
          <cell r="D5607">
            <v>65.981999999999999</v>
          </cell>
        </row>
        <row r="5608">
          <cell r="A5608">
            <v>64446</v>
          </cell>
          <cell r="C5608" t="str">
            <v>injection, anesthetic agent; sciatic nerve, continuous infusion by catheter</v>
          </cell>
          <cell r="D5608">
            <v>76.429500000000004</v>
          </cell>
        </row>
        <row r="5609">
          <cell r="A5609">
            <v>64447</v>
          </cell>
          <cell r="C5609" t="str">
            <v>injection, anesthetic agent; femoral nerve, single</v>
          </cell>
          <cell r="D5609">
            <v>58.243499999999997</v>
          </cell>
        </row>
        <row r="5610">
          <cell r="A5610">
            <v>64448</v>
          </cell>
          <cell r="C5610" t="str">
            <v>injection, anesthetic agent; femoral nerve, continuous infusion by catheter</v>
          </cell>
          <cell r="D5610">
            <v>67.6935</v>
          </cell>
        </row>
        <row r="5611">
          <cell r="A5611">
            <v>64449</v>
          </cell>
          <cell r="C5611" t="str">
            <v>injection, anesthetic agent; lumbar plexus, posterior approach, continuous</v>
          </cell>
          <cell r="D5611">
            <v>75.694500000000005</v>
          </cell>
        </row>
        <row r="5612">
          <cell r="A5612">
            <v>64450</v>
          </cell>
          <cell r="C5612" t="str">
            <v>injection for nerve block</v>
          </cell>
          <cell r="D5612">
            <v>59.115000000000002</v>
          </cell>
        </row>
        <row r="5613">
          <cell r="A5613">
            <v>64451</v>
          </cell>
          <cell r="C5613" t="str">
            <v>NJX AA&amp;/STRD NRV NRVTG SI JT</v>
          </cell>
          <cell r="D5613">
            <v>71.483999999999995</v>
          </cell>
        </row>
        <row r="5614">
          <cell r="A5614">
            <v>64454</v>
          </cell>
          <cell r="C5614" t="str">
            <v>NJX AA&amp;/STRD GNCLR NRV BRNCH</v>
          </cell>
          <cell r="D5614">
            <v>185.44049999999999</v>
          </cell>
        </row>
        <row r="5615">
          <cell r="A5615">
            <v>64479</v>
          </cell>
          <cell r="C5615" t="str">
            <v>injection, anesthetic agent and/or steroid, transforaminal epidural; cervical</v>
          </cell>
          <cell r="D5615">
            <v>100.5585</v>
          </cell>
        </row>
        <row r="5616">
          <cell r="A5616">
            <v>64480</v>
          </cell>
          <cell r="C5616" t="str">
            <v>injection, anesthetic agent and/or steroid, cervical or thoracic, each addition</v>
          </cell>
          <cell r="D5616">
            <v>65.813999999999993</v>
          </cell>
        </row>
        <row r="5617">
          <cell r="A5617">
            <v>64483</v>
          </cell>
          <cell r="C5617" t="str">
            <v>injection, anesthetic agent and/or steroid, lumbar or sacral, single level</v>
          </cell>
          <cell r="D5617">
            <v>88.41</v>
          </cell>
        </row>
        <row r="5618">
          <cell r="A5618">
            <v>64484</v>
          </cell>
          <cell r="C5618" t="str">
            <v>injection, anesthetic agent and/or steroid, lumbar or sacral, each add: level</v>
          </cell>
          <cell r="D5618">
            <v>56.112000000000002</v>
          </cell>
        </row>
        <row r="5619">
          <cell r="A5619">
            <v>64505</v>
          </cell>
          <cell r="C5619" t="str">
            <v>injection, anesthetic agent, sphenopalative ganglion</v>
          </cell>
          <cell r="D5619">
            <v>68.407499999999999</v>
          </cell>
        </row>
        <row r="5620">
          <cell r="A5620">
            <v>64510</v>
          </cell>
          <cell r="C5620" t="str">
            <v>injection, anesthetic agent;</v>
          </cell>
          <cell r="D5620">
            <v>55.3245</v>
          </cell>
        </row>
        <row r="5621">
          <cell r="A5621">
            <v>64517</v>
          </cell>
          <cell r="C5621" t="str">
            <v>injection, anesthetic agent; superior hypogastric plexus</v>
          </cell>
          <cell r="D5621">
            <v>97.3245</v>
          </cell>
        </row>
        <row r="5622">
          <cell r="A5622">
            <v>64520</v>
          </cell>
          <cell r="C5622" t="str">
            <v>injection, anesthetic agent;</v>
          </cell>
          <cell r="D5622">
            <v>62.506500000000003</v>
          </cell>
        </row>
        <row r="5623">
          <cell r="A5623">
            <v>64530</v>
          </cell>
          <cell r="C5623" t="str">
            <v>injection, anesthetic agent;</v>
          </cell>
          <cell r="D5623">
            <v>73.793999999999997</v>
          </cell>
        </row>
        <row r="5624">
          <cell r="A5624">
            <v>64555</v>
          </cell>
          <cell r="C5624" t="str">
            <v>percutaneous implantation of neurostimulator electrodes; peripheral nerve</v>
          </cell>
          <cell r="D5624">
            <v>125.244</v>
          </cell>
        </row>
        <row r="5625">
          <cell r="A5625">
            <v>64561</v>
          </cell>
          <cell r="C5625" t="str">
            <v>percutaneous implantation of neurostimulator electrodes; sacral nerve</v>
          </cell>
          <cell r="D5625">
            <v>352.28550000000001</v>
          </cell>
        </row>
        <row r="5626">
          <cell r="A5626">
            <v>64575</v>
          </cell>
          <cell r="C5626" t="str">
            <v>incision for implantation of neurostimulator electrodes; peripheral nerve</v>
          </cell>
          <cell r="D5626">
            <v>227.79750000000001</v>
          </cell>
        </row>
        <row r="5627">
          <cell r="A5627">
            <v>64581</v>
          </cell>
          <cell r="C5627" t="str">
            <v>incision for implantation of neurostimulator electrodes; sacral nerve</v>
          </cell>
          <cell r="D5627">
            <v>684.62099999999998</v>
          </cell>
        </row>
        <row r="5628">
          <cell r="A5628">
            <v>64585</v>
          </cell>
          <cell r="C5628" t="str">
            <v>revision or removal peripheral stimulator electode</v>
          </cell>
          <cell r="D5628">
            <v>129.1815</v>
          </cell>
        </row>
        <row r="5629">
          <cell r="A5629">
            <v>64600</v>
          </cell>
          <cell r="C5629" t="str">
            <v>injection treatment of nerve</v>
          </cell>
          <cell r="D5629">
            <v>172.11600000000001</v>
          </cell>
        </row>
        <row r="5630">
          <cell r="A5630">
            <v>64605</v>
          </cell>
          <cell r="C5630" t="str">
            <v>injection treatment of nerve</v>
          </cell>
          <cell r="D5630">
            <v>274.28100000000001</v>
          </cell>
        </row>
        <row r="5631">
          <cell r="A5631">
            <v>64610</v>
          </cell>
          <cell r="C5631" t="str">
            <v>injection treatment of nerve</v>
          </cell>
          <cell r="D5631">
            <v>384.12150000000003</v>
          </cell>
        </row>
        <row r="5632">
          <cell r="A5632">
            <v>64612</v>
          </cell>
          <cell r="C5632" t="str">
            <v>chemodenervation of muscle(s); muscle(s) innervated by facial nerve (eg, for</v>
          </cell>
          <cell r="D5632">
            <v>108.2865</v>
          </cell>
        </row>
        <row r="5633">
          <cell r="A5633">
            <v>64620</v>
          </cell>
          <cell r="C5633" t="str">
            <v>injection  treatment of nerve</v>
          </cell>
          <cell r="D5633">
            <v>134.72550000000001</v>
          </cell>
        </row>
        <row r="5634">
          <cell r="A5634">
            <v>64624</v>
          </cell>
          <cell r="C5634" t="str">
            <v>DSTRJ NULYT AGT GNCLR NRV</v>
          </cell>
          <cell r="D5634">
            <v>131.65950000000001</v>
          </cell>
        </row>
        <row r="5635">
          <cell r="A5635">
            <v>64630</v>
          </cell>
          <cell r="C5635" t="str">
            <v>destruction by neurolytic agent; pudendal nerve</v>
          </cell>
          <cell r="D5635">
            <v>156.12450000000001</v>
          </cell>
        </row>
        <row r="5636">
          <cell r="A5636">
            <v>64640</v>
          </cell>
          <cell r="C5636" t="str">
            <v>injection of treatment of nerve</v>
          </cell>
          <cell r="D5636">
            <v>143.0625</v>
          </cell>
        </row>
        <row r="5637">
          <cell r="A5637">
            <v>64680</v>
          </cell>
          <cell r="C5637" t="str">
            <v>destruction by neurolytic agent col/ac plexus w/w</v>
          </cell>
          <cell r="D5637">
            <v>130.44149999999999</v>
          </cell>
        </row>
        <row r="5638">
          <cell r="A5638">
            <v>64681</v>
          </cell>
          <cell r="C5638" t="str">
            <v>destruction by neurolytic agent, with or without radiologic monitoring;</v>
          </cell>
          <cell r="D5638">
            <v>175.89599999999999</v>
          </cell>
        </row>
        <row r="5639">
          <cell r="A5639">
            <v>64702</v>
          </cell>
          <cell r="C5639" t="str">
            <v>amb surg neurolysis</v>
          </cell>
          <cell r="D5639">
            <v>361.053</v>
          </cell>
        </row>
        <row r="5640">
          <cell r="A5640">
            <v>64704</v>
          </cell>
          <cell r="C5640" t="str">
            <v>amb surg neurolysis</v>
          </cell>
          <cell r="D5640">
            <v>265.94400000000002</v>
          </cell>
        </row>
        <row r="5641">
          <cell r="A5641">
            <v>64708</v>
          </cell>
          <cell r="C5641" t="str">
            <v>amb surg neurolysis</v>
          </cell>
          <cell r="D5641">
            <v>374.976</v>
          </cell>
        </row>
        <row r="5642">
          <cell r="A5642">
            <v>64712</v>
          </cell>
          <cell r="C5642" t="str">
            <v>amb surg neurolysis</v>
          </cell>
          <cell r="D5642">
            <v>432.68400000000003</v>
          </cell>
        </row>
        <row r="5643">
          <cell r="A5643">
            <v>64713</v>
          </cell>
          <cell r="C5643" t="str">
            <v>amb surg neurolysis</v>
          </cell>
          <cell r="D5643">
            <v>605.65049999999997</v>
          </cell>
        </row>
        <row r="5644">
          <cell r="A5644">
            <v>64714</v>
          </cell>
          <cell r="C5644" t="str">
            <v>amb surg neurolysis</v>
          </cell>
          <cell r="D5644">
            <v>518.81550000000004</v>
          </cell>
        </row>
        <row r="5645">
          <cell r="A5645">
            <v>64716</v>
          </cell>
          <cell r="C5645" t="str">
            <v>neuroplasty and/or transposition cranial nerve</v>
          </cell>
          <cell r="D5645">
            <v>409.97250000000003</v>
          </cell>
        </row>
        <row r="5646">
          <cell r="A5646">
            <v>64718</v>
          </cell>
          <cell r="C5646" t="str">
            <v>amb surg exploration ulnar nerve at elbow</v>
          </cell>
          <cell r="D5646">
            <v>441.5985</v>
          </cell>
        </row>
        <row r="5647">
          <cell r="A5647">
            <v>64719</v>
          </cell>
          <cell r="C5647" t="str">
            <v>amb surg exploration ulnar nerve at wrist</v>
          </cell>
          <cell r="D5647">
            <v>306.2955</v>
          </cell>
        </row>
        <row r="5648">
          <cell r="A5648">
            <v>64721</v>
          </cell>
          <cell r="C5648" t="str">
            <v>amb surg exploration median nerve at carpal tunnel</v>
          </cell>
          <cell r="D5648">
            <v>321.38400000000001</v>
          </cell>
        </row>
        <row r="5649">
          <cell r="A5649">
            <v>64722</v>
          </cell>
          <cell r="C5649" t="str">
            <v>amb surg    decompression unspecified nerve</v>
          </cell>
          <cell r="D5649">
            <v>263.25599999999997</v>
          </cell>
        </row>
        <row r="5650">
          <cell r="A5650">
            <v>64726</v>
          </cell>
          <cell r="C5650" t="str">
            <v>amb surg    decompression plantar digital nerve</v>
          </cell>
          <cell r="D5650">
            <v>232.01849999999999</v>
          </cell>
        </row>
        <row r="5651">
          <cell r="A5651">
            <v>64727</v>
          </cell>
          <cell r="C5651" t="str">
            <v>amb surg neurolysis</v>
          </cell>
          <cell r="D5651">
            <v>152.02950000000001</v>
          </cell>
        </row>
        <row r="5652">
          <cell r="A5652">
            <v>64732</v>
          </cell>
          <cell r="C5652" t="str">
            <v>amb surg transection of avulsion supraorbital nerv</v>
          </cell>
          <cell r="D5652">
            <v>299.85899999999998</v>
          </cell>
        </row>
        <row r="5653">
          <cell r="A5653">
            <v>64734</v>
          </cell>
          <cell r="C5653" t="str">
            <v>amb surg transection infraorbital nerve</v>
          </cell>
          <cell r="D5653">
            <v>324.39749999999998</v>
          </cell>
        </row>
        <row r="5654">
          <cell r="A5654">
            <v>64736</v>
          </cell>
          <cell r="C5654" t="str">
            <v>incision of chin nerve</v>
          </cell>
          <cell r="D5654">
            <v>306.24299999999999</v>
          </cell>
        </row>
        <row r="5655">
          <cell r="A5655">
            <v>64738</v>
          </cell>
          <cell r="C5655" t="str">
            <v>transection or avulsion of inferior alveolar nerve</v>
          </cell>
          <cell r="D5655">
            <v>362.41800000000001</v>
          </cell>
        </row>
        <row r="5656">
          <cell r="A5656">
            <v>64740</v>
          </cell>
          <cell r="C5656" t="str">
            <v>transection or avulsion of lingual nerve</v>
          </cell>
          <cell r="D5656">
            <v>361.2525</v>
          </cell>
        </row>
        <row r="5657">
          <cell r="A5657">
            <v>64742</v>
          </cell>
          <cell r="C5657" t="str">
            <v>incision of facial nerve</v>
          </cell>
          <cell r="D5657">
            <v>370.58699999999999</v>
          </cell>
        </row>
        <row r="5658">
          <cell r="A5658">
            <v>64744</v>
          </cell>
          <cell r="C5658" t="str">
            <v>amb surg transect greater occipital nerve unilater</v>
          </cell>
          <cell r="D5658">
            <v>325.017</v>
          </cell>
        </row>
        <row r="5659">
          <cell r="A5659">
            <v>64746</v>
          </cell>
          <cell r="C5659" t="str">
            <v>incise diaphragm nerve</v>
          </cell>
          <cell r="D5659">
            <v>351.1515</v>
          </cell>
        </row>
        <row r="5660">
          <cell r="A5660">
            <v>64755</v>
          </cell>
          <cell r="C5660" t="str">
            <v>transection or avulsion of; vagus nerves limited to proximal stomach (selective</v>
          </cell>
          <cell r="D5660">
            <v>710.89200000000005</v>
          </cell>
        </row>
        <row r="5661">
          <cell r="A5661">
            <v>64760</v>
          </cell>
          <cell r="C5661" t="str">
            <v>incision of vagus nerve</v>
          </cell>
          <cell r="D5661">
            <v>376.49849999999998</v>
          </cell>
        </row>
        <row r="5662">
          <cell r="A5662">
            <v>64763</v>
          </cell>
          <cell r="C5662" t="str">
            <v>incise hip/thigh nerve</v>
          </cell>
          <cell r="D5662">
            <v>429.387</v>
          </cell>
        </row>
        <row r="5663">
          <cell r="A5663">
            <v>64766</v>
          </cell>
          <cell r="C5663" t="str">
            <v>incise hip/thigh nerve</v>
          </cell>
          <cell r="D5663">
            <v>496.15649999999999</v>
          </cell>
        </row>
        <row r="5664">
          <cell r="A5664">
            <v>64771</v>
          </cell>
          <cell r="C5664" t="str">
            <v>transection/avulsion cranial nerve extradural</v>
          </cell>
          <cell r="D5664">
            <v>464.3415</v>
          </cell>
        </row>
        <row r="5665">
          <cell r="A5665">
            <v>64772</v>
          </cell>
          <cell r="C5665" t="str">
            <v>incise spinal nerve</v>
          </cell>
          <cell r="D5665">
            <v>446.58600000000001</v>
          </cell>
        </row>
        <row r="5666">
          <cell r="A5666">
            <v>64774</v>
          </cell>
          <cell r="C5666" t="str">
            <v>amb surg excision neuroma cutaneous nerve surgical</v>
          </cell>
          <cell r="D5666">
            <v>322.49700000000001</v>
          </cell>
        </row>
        <row r="5667">
          <cell r="A5667">
            <v>64776</v>
          </cell>
          <cell r="C5667" t="str">
            <v>amb surg excision neuroma digital nerve 1/both</v>
          </cell>
          <cell r="D5667">
            <v>310.05450000000002</v>
          </cell>
        </row>
        <row r="5668">
          <cell r="A5668">
            <v>64778</v>
          </cell>
          <cell r="C5668" t="str">
            <v>excision of neuroma; digital nerve, each additional digit (list separately in</v>
          </cell>
          <cell r="D5668">
            <v>151.03200000000001</v>
          </cell>
        </row>
        <row r="5669">
          <cell r="A5669">
            <v>64782</v>
          </cell>
          <cell r="C5669" t="str">
            <v>remove nerve lesion</v>
          </cell>
          <cell r="D5669">
            <v>365.74650000000003</v>
          </cell>
        </row>
        <row r="5670">
          <cell r="A5670">
            <v>64783</v>
          </cell>
          <cell r="C5670" t="str">
            <v>excision of neuroma; hand or foot, each additional nerve, except same digit</v>
          </cell>
          <cell r="D5670">
            <v>180.50550000000001</v>
          </cell>
        </row>
        <row r="5671">
          <cell r="A5671">
            <v>64784</v>
          </cell>
          <cell r="C5671" t="str">
            <v>remove nerve lesion</v>
          </cell>
          <cell r="D5671">
            <v>569.21550000000002</v>
          </cell>
        </row>
        <row r="5672">
          <cell r="A5672">
            <v>64786</v>
          </cell>
          <cell r="C5672" t="str">
            <v>excision of neuroma;</v>
          </cell>
          <cell r="D5672">
            <v>855.37199999999996</v>
          </cell>
        </row>
        <row r="5673">
          <cell r="A5673">
            <v>64787</v>
          </cell>
          <cell r="C5673" t="str">
            <v>remove nerve lesion/implant</v>
          </cell>
          <cell r="D5673">
            <v>207.291</v>
          </cell>
        </row>
        <row r="5674">
          <cell r="A5674">
            <v>64788</v>
          </cell>
          <cell r="C5674" t="str">
            <v>removal of nerve lesion</v>
          </cell>
          <cell r="D5674">
            <v>302.44200000000001</v>
          </cell>
        </row>
        <row r="5675">
          <cell r="A5675">
            <v>64790</v>
          </cell>
          <cell r="C5675" t="str">
            <v>excision of neurofibroma or neurolemmoma;</v>
          </cell>
          <cell r="D5675">
            <v>651.29399999999998</v>
          </cell>
        </row>
        <row r="5676">
          <cell r="A5676">
            <v>64792</v>
          </cell>
          <cell r="C5676" t="str">
            <v>removal of nerve lesion</v>
          </cell>
          <cell r="D5676">
            <v>844.91399999999999</v>
          </cell>
        </row>
        <row r="5677">
          <cell r="A5677">
            <v>64795</v>
          </cell>
          <cell r="C5677" t="str">
            <v>biopsy of nerve</v>
          </cell>
          <cell r="D5677">
            <v>154.7595</v>
          </cell>
        </row>
        <row r="5678">
          <cell r="A5678">
            <v>64802</v>
          </cell>
          <cell r="C5678" t="str">
            <v>remove sympathetic nerves</v>
          </cell>
          <cell r="D5678">
            <v>481.93950000000001</v>
          </cell>
        </row>
        <row r="5679">
          <cell r="A5679">
            <v>64804</v>
          </cell>
          <cell r="C5679" t="str">
            <v>remove sympathetic nerves</v>
          </cell>
          <cell r="D5679">
            <v>734.75850000000003</v>
          </cell>
        </row>
        <row r="5680">
          <cell r="A5680">
            <v>64809</v>
          </cell>
          <cell r="C5680" t="str">
            <v>remove sympathetic nerves</v>
          </cell>
          <cell r="D5680">
            <v>689.32500000000005</v>
          </cell>
        </row>
        <row r="5681">
          <cell r="A5681">
            <v>64818</v>
          </cell>
          <cell r="C5681" t="str">
            <v>remove sympathetic nerves</v>
          </cell>
          <cell r="D5681">
            <v>534.89099999999996</v>
          </cell>
        </row>
        <row r="5682">
          <cell r="A5682">
            <v>64820</v>
          </cell>
          <cell r="C5682" t="str">
            <v>sympathectomy; digital arteries, each digit</v>
          </cell>
          <cell r="D5682">
            <v>595.48649999999998</v>
          </cell>
        </row>
        <row r="5683">
          <cell r="A5683">
            <v>64821</v>
          </cell>
          <cell r="C5683" t="str">
            <v>sympathectomy; radial artery</v>
          </cell>
          <cell r="D5683">
            <v>536.46600000000001</v>
          </cell>
        </row>
        <row r="5684">
          <cell r="A5684">
            <v>64822</v>
          </cell>
          <cell r="C5684" t="str">
            <v>sympathectomy; ulnar artery</v>
          </cell>
          <cell r="D5684">
            <v>530.14499999999998</v>
          </cell>
        </row>
        <row r="5685">
          <cell r="A5685">
            <v>64823</v>
          </cell>
          <cell r="C5685" t="str">
            <v>sympathectomy; superficial palmar arch</v>
          </cell>
          <cell r="D5685">
            <v>602.98350000000005</v>
          </cell>
        </row>
        <row r="5686">
          <cell r="A5686">
            <v>64831</v>
          </cell>
          <cell r="C5686" t="str">
            <v>repair of nerve, digital</v>
          </cell>
          <cell r="D5686">
            <v>531.65700000000004</v>
          </cell>
        </row>
        <row r="5687">
          <cell r="A5687">
            <v>64832</v>
          </cell>
          <cell r="C5687" t="str">
            <v>suture of digital nerve, hand or foot; each additional digital nerve (list</v>
          </cell>
          <cell r="D5687">
            <v>280.44450000000001</v>
          </cell>
        </row>
        <row r="5688">
          <cell r="A5688">
            <v>64834</v>
          </cell>
          <cell r="C5688" t="str">
            <v>repair of nerve, hand</v>
          </cell>
          <cell r="D5688">
            <v>589.428</v>
          </cell>
        </row>
        <row r="5689">
          <cell r="A5689">
            <v>64835</v>
          </cell>
          <cell r="C5689" t="str">
            <v>repair of nerve, hand</v>
          </cell>
          <cell r="D5689">
            <v>639.072</v>
          </cell>
        </row>
        <row r="5690">
          <cell r="A5690">
            <v>64836</v>
          </cell>
          <cell r="C5690" t="str">
            <v>repair of nerve, hand</v>
          </cell>
          <cell r="D5690">
            <v>638.73599999999999</v>
          </cell>
        </row>
        <row r="5691">
          <cell r="A5691">
            <v>64837</v>
          </cell>
          <cell r="C5691" t="str">
            <v>suture of each additional nerve, hand or foot (list separately in addition to</v>
          </cell>
          <cell r="D5691">
            <v>311.35649999999998</v>
          </cell>
        </row>
        <row r="5692">
          <cell r="A5692">
            <v>64840</v>
          </cell>
          <cell r="C5692" t="str">
            <v>repair of nerve, foot</v>
          </cell>
          <cell r="D5692">
            <v>727.81799999999998</v>
          </cell>
        </row>
        <row r="5693">
          <cell r="A5693">
            <v>64856</v>
          </cell>
          <cell r="C5693" t="str">
            <v>repair/transpose nerve</v>
          </cell>
          <cell r="D5693">
            <v>804.36300000000006</v>
          </cell>
        </row>
        <row r="5694">
          <cell r="A5694">
            <v>64857</v>
          </cell>
          <cell r="C5694" t="str">
            <v>suture major periph nerve arm/leg exc sciatic w/o</v>
          </cell>
          <cell r="D5694">
            <v>841.08150000000001</v>
          </cell>
        </row>
        <row r="5695">
          <cell r="A5695">
            <v>64858</v>
          </cell>
          <cell r="C5695" t="str">
            <v>repair sciatic nerve</v>
          </cell>
          <cell r="D5695">
            <v>969.46500000000003</v>
          </cell>
        </row>
        <row r="5696">
          <cell r="A5696">
            <v>64859</v>
          </cell>
          <cell r="C5696" t="str">
            <v>suture of each additional major peripheral nerve (list separately in addition</v>
          </cell>
          <cell r="D5696">
            <v>211.197</v>
          </cell>
        </row>
        <row r="5697">
          <cell r="A5697">
            <v>64861</v>
          </cell>
          <cell r="C5697" t="str">
            <v>repair of arm nerves</v>
          </cell>
          <cell r="D5697">
            <v>1095.192</v>
          </cell>
        </row>
        <row r="5698">
          <cell r="A5698">
            <v>64862</v>
          </cell>
          <cell r="C5698" t="str">
            <v>repair of low back nerves</v>
          </cell>
          <cell r="D5698">
            <v>1074.1079999999999</v>
          </cell>
        </row>
        <row r="5699">
          <cell r="A5699">
            <v>64864</v>
          </cell>
          <cell r="C5699" t="str">
            <v>repair of facial nerve</v>
          </cell>
          <cell r="D5699">
            <v>697.50450000000001</v>
          </cell>
        </row>
        <row r="5700">
          <cell r="A5700">
            <v>64865</v>
          </cell>
          <cell r="C5700" t="str">
            <v>suture facial nerve intratemporal w/wo grafting</v>
          </cell>
          <cell r="D5700">
            <v>919.46400000000006</v>
          </cell>
        </row>
        <row r="5701">
          <cell r="A5701">
            <v>64866</v>
          </cell>
          <cell r="C5701" t="str">
            <v>fusion of facial/other nerve</v>
          </cell>
          <cell r="D5701">
            <v>956.31899999999996</v>
          </cell>
        </row>
        <row r="5702">
          <cell r="A5702">
            <v>64868</v>
          </cell>
          <cell r="C5702" t="str">
            <v>fusion of facial/other nerve</v>
          </cell>
          <cell r="D5702">
            <v>836.73450000000003</v>
          </cell>
        </row>
        <row r="5703">
          <cell r="A5703">
            <v>64872</v>
          </cell>
          <cell r="C5703" t="str">
            <v>suture of nerve;</v>
          </cell>
          <cell r="D5703">
            <v>99.025499999999994</v>
          </cell>
        </row>
        <row r="5704">
          <cell r="A5704">
            <v>64874</v>
          </cell>
          <cell r="C5704" t="str">
            <v>repair &amp; revise nerve</v>
          </cell>
          <cell r="D5704">
            <v>145.6455</v>
          </cell>
        </row>
        <row r="5705">
          <cell r="A5705">
            <v>64885</v>
          </cell>
          <cell r="C5705" t="str">
            <v>nerve graft, head/neck; up to 4cm.</v>
          </cell>
          <cell r="D5705">
            <v>908.68050000000005</v>
          </cell>
        </row>
        <row r="5706">
          <cell r="A5706">
            <v>64886</v>
          </cell>
          <cell r="C5706" t="str">
            <v>nerve graft, head/neck; more than 4 cm.</v>
          </cell>
          <cell r="D5706">
            <v>1078.1610000000001</v>
          </cell>
        </row>
        <row r="5707">
          <cell r="A5707">
            <v>64890</v>
          </cell>
          <cell r="C5707" t="str">
            <v>nerve graft, hand or foot</v>
          </cell>
          <cell r="D5707">
            <v>866.48099999999999</v>
          </cell>
        </row>
        <row r="5708">
          <cell r="A5708">
            <v>64891</v>
          </cell>
          <cell r="C5708" t="str">
            <v>nerve graft single strand hand or foot more than 4</v>
          </cell>
          <cell r="D5708">
            <v>894.96749999999997</v>
          </cell>
        </row>
        <row r="5709">
          <cell r="A5709">
            <v>64892</v>
          </cell>
          <cell r="C5709" t="str">
            <v>nerve graft, arm or leg</v>
          </cell>
          <cell r="D5709">
            <v>842.95050000000003</v>
          </cell>
        </row>
        <row r="5710">
          <cell r="A5710">
            <v>64893</v>
          </cell>
          <cell r="C5710" t="str">
            <v>nerve graft single strand arm or leg more than 4 c</v>
          </cell>
          <cell r="D5710">
            <v>887.99549999999999</v>
          </cell>
        </row>
        <row r="5711">
          <cell r="A5711">
            <v>64895</v>
          </cell>
          <cell r="C5711" t="str">
            <v>nerve graft, hand or foot</v>
          </cell>
          <cell r="D5711">
            <v>1042.3875</v>
          </cell>
        </row>
        <row r="5712">
          <cell r="A5712">
            <v>64896</v>
          </cell>
          <cell r="C5712" t="str">
            <v>nerve graft multiple strands hand or foot over 4cm</v>
          </cell>
          <cell r="D5712">
            <v>1149.288</v>
          </cell>
        </row>
        <row r="5713">
          <cell r="A5713">
            <v>64897</v>
          </cell>
          <cell r="C5713" t="str">
            <v>nerve graft, arm or leg</v>
          </cell>
          <cell r="D5713">
            <v>1008.3885</v>
          </cell>
        </row>
        <row r="5714">
          <cell r="A5714">
            <v>64898</v>
          </cell>
          <cell r="C5714" t="str">
            <v>nerve graft single strand more than 4cm</v>
          </cell>
          <cell r="D5714">
            <v>1099.3920000000001</v>
          </cell>
        </row>
        <row r="5715">
          <cell r="A5715">
            <v>64901</v>
          </cell>
          <cell r="C5715" t="str">
            <v>nerve graft, each additional nerve; single strand</v>
          </cell>
          <cell r="D5715">
            <v>495.62099999999998</v>
          </cell>
        </row>
        <row r="5716">
          <cell r="A5716">
            <v>64902</v>
          </cell>
          <cell r="C5716" t="str">
            <v>nerve graft multiple strands</v>
          </cell>
          <cell r="D5716">
            <v>569.625</v>
          </cell>
        </row>
        <row r="5717">
          <cell r="A5717">
            <v>64905</v>
          </cell>
          <cell r="C5717" t="str">
            <v>nerve pedicle transfer first stage</v>
          </cell>
          <cell r="D5717">
            <v>805.90650000000005</v>
          </cell>
        </row>
        <row r="5718">
          <cell r="A5718">
            <v>64907</v>
          </cell>
          <cell r="C5718" t="str">
            <v>nerve pedicle transfer second stage</v>
          </cell>
          <cell r="D5718">
            <v>1059.807</v>
          </cell>
        </row>
        <row r="5719">
          <cell r="A5719">
            <v>65091</v>
          </cell>
          <cell r="C5719" t="str">
            <v>revise eyeball</v>
          </cell>
          <cell r="D5719">
            <v>459.92099999999999</v>
          </cell>
        </row>
        <row r="5720">
          <cell r="A5720">
            <v>65101</v>
          </cell>
          <cell r="C5720" t="str">
            <v>removal of eyeball</v>
          </cell>
          <cell r="D5720">
            <v>529.851</v>
          </cell>
        </row>
        <row r="5721">
          <cell r="A5721">
            <v>65110</v>
          </cell>
          <cell r="C5721" t="str">
            <v>removal of eyeball</v>
          </cell>
          <cell r="D5721">
            <v>893.82299999999998</v>
          </cell>
        </row>
        <row r="5722">
          <cell r="A5722">
            <v>65112</v>
          </cell>
          <cell r="C5722" t="str">
            <v>remove eye, revise socket</v>
          </cell>
          <cell r="D5722">
            <v>1052.8035</v>
          </cell>
        </row>
        <row r="5723">
          <cell r="A5723">
            <v>65114</v>
          </cell>
          <cell r="C5723" t="str">
            <v>remove eye, revise socket</v>
          </cell>
          <cell r="D5723">
            <v>1095.213</v>
          </cell>
        </row>
        <row r="5724">
          <cell r="A5724">
            <v>65205</v>
          </cell>
          <cell r="C5724" t="str">
            <v>removal of foreign body, external eye;</v>
          </cell>
          <cell r="D5724">
            <v>33.558</v>
          </cell>
        </row>
        <row r="5725">
          <cell r="A5725">
            <v>65210</v>
          </cell>
          <cell r="C5725" t="str">
            <v>removal of foreign body, external eye;</v>
          </cell>
          <cell r="D5725">
            <v>40.445999999999998</v>
          </cell>
        </row>
        <row r="5726">
          <cell r="A5726">
            <v>65220</v>
          </cell>
          <cell r="C5726" t="str">
            <v>removal of foreign body, external eye;</v>
          </cell>
          <cell r="D5726">
            <v>33.064500000000002</v>
          </cell>
        </row>
        <row r="5727">
          <cell r="A5727">
            <v>65222</v>
          </cell>
          <cell r="C5727" t="str">
            <v>removal of foreign body, external eye;</v>
          </cell>
          <cell r="D5727">
            <v>44.299500000000002</v>
          </cell>
        </row>
        <row r="5728">
          <cell r="A5728">
            <v>65235</v>
          </cell>
          <cell r="C5728" t="str">
            <v>removal of foreign body, intraocular; from anterior chamber of eye or lens</v>
          </cell>
          <cell r="D5728">
            <v>505.90050000000002</v>
          </cell>
        </row>
        <row r="5729">
          <cell r="A5729">
            <v>65260</v>
          </cell>
          <cell r="C5729" t="str">
            <v>remove foreign body from eye</v>
          </cell>
          <cell r="D5729">
            <v>694.30200000000002</v>
          </cell>
        </row>
        <row r="5730">
          <cell r="A5730">
            <v>65265</v>
          </cell>
          <cell r="C5730" t="str">
            <v>remove foreign body from eye</v>
          </cell>
          <cell r="D5730">
            <v>782.07150000000001</v>
          </cell>
        </row>
        <row r="5731">
          <cell r="A5731">
            <v>65270</v>
          </cell>
          <cell r="C5731" t="str">
            <v>repair of laceration;</v>
          </cell>
          <cell r="D5731">
            <v>103.488</v>
          </cell>
        </row>
        <row r="5732">
          <cell r="A5732">
            <v>65272</v>
          </cell>
          <cell r="C5732" t="str">
            <v>repair wound of eye</v>
          </cell>
          <cell r="D5732">
            <v>251.18100000000001</v>
          </cell>
        </row>
        <row r="5733">
          <cell r="A5733">
            <v>65273</v>
          </cell>
          <cell r="C5733" t="str">
            <v>rep laceration conjuctiva by mobilazation rearr w</v>
          </cell>
          <cell r="D5733">
            <v>276.1395</v>
          </cell>
        </row>
        <row r="5734">
          <cell r="A5734">
            <v>65275</v>
          </cell>
          <cell r="C5734" t="str">
            <v>repair wound of eye</v>
          </cell>
          <cell r="D5734">
            <v>328.755</v>
          </cell>
        </row>
        <row r="5735">
          <cell r="A5735">
            <v>65280</v>
          </cell>
          <cell r="C5735" t="str">
            <v>repair wound of eye</v>
          </cell>
          <cell r="D5735">
            <v>484.52249999999998</v>
          </cell>
        </row>
        <row r="5736">
          <cell r="A5736">
            <v>65285</v>
          </cell>
          <cell r="C5736" t="str">
            <v>repair wound of eye</v>
          </cell>
          <cell r="D5736">
            <v>757.03949999999998</v>
          </cell>
        </row>
        <row r="5737">
          <cell r="A5737">
            <v>65286</v>
          </cell>
          <cell r="C5737" t="str">
            <v>repair of laceration by application of tissue glue</v>
          </cell>
          <cell r="D5737">
            <v>356.06549999999999</v>
          </cell>
        </row>
        <row r="5738">
          <cell r="A5738">
            <v>65290</v>
          </cell>
          <cell r="C5738" t="str">
            <v>repair wound of eye socket</v>
          </cell>
          <cell r="D5738">
            <v>355.44600000000003</v>
          </cell>
        </row>
        <row r="5739">
          <cell r="A5739">
            <v>65400</v>
          </cell>
          <cell r="C5739" t="str">
            <v>removal of eye lesion</v>
          </cell>
          <cell r="D5739">
            <v>428.358</v>
          </cell>
        </row>
        <row r="5740">
          <cell r="A5740">
            <v>65410</v>
          </cell>
          <cell r="C5740" t="str">
            <v>biopsy of cornea of eye</v>
          </cell>
          <cell r="D5740">
            <v>77.447999999999993</v>
          </cell>
        </row>
        <row r="5741">
          <cell r="A5741">
            <v>65420</v>
          </cell>
          <cell r="C5741" t="str">
            <v>amb surg excision/transposition pterygium wo graft</v>
          </cell>
          <cell r="D5741">
            <v>269.45100000000002</v>
          </cell>
        </row>
        <row r="5742">
          <cell r="A5742">
            <v>65426</v>
          </cell>
          <cell r="C5742" t="str">
            <v>amb surg pterygium excision/transposition w graft</v>
          </cell>
          <cell r="D5742">
            <v>344.37900000000002</v>
          </cell>
        </row>
        <row r="5743">
          <cell r="A5743">
            <v>65430</v>
          </cell>
          <cell r="C5743" t="str">
            <v>scraping of cornea, diagnostic, for smear and/or culture</v>
          </cell>
          <cell r="D5743">
            <v>77.447999999999993</v>
          </cell>
        </row>
        <row r="5744">
          <cell r="A5744">
            <v>65435</v>
          </cell>
          <cell r="C5744" t="str">
            <v>removal of corneal epithelium;</v>
          </cell>
          <cell r="D5744">
            <v>51.544499999999999</v>
          </cell>
        </row>
        <row r="5745">
          <cell r="A5745">
            <v>65436</v>
          </cell>
          <cell r="C5745" t="str">
            <v>curette/treat cornea</v>
          </cell>
          <cell r="D5745">
            <v>267.90750000000003</v>
          </cell>
        </row>
        <row r="5746">
          <cell r="A5746">
            <v>65450</v>
          </cell>
          <cell r="C5746" t="str">
            <v>destruction of lesion of cornea by cryotherapy, photocoagulation</v>
          </cell>
          <cell r="D5746">
            <v>226.55850000000001</v>
          </cell>
        </row>
        <row r="5747">
          <cell r="A5747">
            <v>65600</v>
          </cell>
          <cell r="C5747" t="str">
            <v>multiple punctures of anterior cornea (eg, for corneal erosion, tattoo)</v>
          </cell>
          <cell r="D5747">
            <v>242.16149999999999</v>
          </cell>
        </row>
        <row r="5748">
          <cell r="A5748">
            <v>65710</v>
          </cell>
          <cell r="C5748" t="str">
            <v>corneal transplant</v>
          </cell>
          <cell r="D5748">
            <v>799.18650000000002</v>
          </cell>
        </row>
        <row r="5749">
          <cell r="A5749">
            <v>65730</v>
          </cell>
          <cell r="C5749" t="str">
            <v>corneal transplant</v>
          </cell>
          <cell r="D5749">
            <v>889.61249999999995</v>
          </cell>
        </row>
        <row r="5750">
          <cell r="A5750">
            <v>65750</v>
          </cell>
          <cell r="C5750" t="str">
            <v>corneal transplant</v>
          </cell>
          <cell r="D5750">
            <v>902.84249999999997</v>
          </cell>
        </row>
        <row r="5751">
          <cell r="A5751">
            <v>65755</v>
          </cell>
          <cell r="C5751" t="str">
            <v>keratoplasty, penetrating</v>
          </cell>
          <cell r="D5751">
            <v>897.50850000000003</v>
          </cell>
        </row>
        <row r="5752">
          <cell r="A5752">
            <v>65770</v>
          </cell>
          <cell r="C5752" t="str">
            <v>keratoprosthesis</v>
          </cell>
          <cell r="D5752">
            <v>1032.9585</v>
          </cell>
        </row>
        <row r="5753">
          <cell r="A5753">
            <v>65772</v>
          </cell>
          <cell r="C5753" t="str">
            <v>corneal relaxing incision for correction of surgically induced astigmatism</v>
          </cell>
          <cell r="D5753">
            <v>290.30399999999997</v>
          </cell>
        </row>
        <row r="5754">
          <cell r="A5754">
            <v>65775</v>
          </cell>
          <cell r="C5754" t="str">
            <v>corneal wedge resection for correction of surgically induced astigmatism</v>
          </cell>
          <cell r="D5754">
            <v>396.63749999999999</v>
          </cell>
        </row>
        <row r="5755">
          <cell r="A5755">
            <v>65800</v>
          </cell>
          <cell r="C5755" t="str">
            <v>paracentesis of anterior chamber of eye (separate procedure);</v>
          </cell>
          <cell r="D5755">
            <v>98.017499999999998</v>
          </cell>
        </row>
        <row r="5756">
          <cell r="A5756">
            <v>65810</v>
          </cell>
          <cell r="C5756" t="str">
            <v>amb surg paracentesis anterior chamber eye</v>
          </cell>
          <cell r="D5756">
            <v>336.27300000000002</v>
          </cell>
        </row>
        <row r="5757">
          <cell r="A5757">
            <v>65815</v>
          </cell>
          <cell r="C5757" t="str">
            <v>drainage of eyeball</v>
          </cell>
          <cell r="D5757">
            <v>341.166</v>
          </cell>
        </row>
        <row r="5758">
          <cell r="A5758">
            <v>65820</v>
          </cell>
          <cell r="C5758" t="str">
            <v>relieve inner eye pressure</v>
          </cell>
          <cell r="D5758">
            <v>540.59249999999997</v>
          </cell>
        </row>
        <row r="5759">
          <cell r="A5759">
            <v>65850</v>
          </cell>
          <cell r="C5759" t="str">
            <v>incision of eyeball</v>
          </cell>
          <cell r="D5759">
            <v>617.41049999999996</v>
          </cell>
        </row>
        <row r="5760">
          <cell r="A5760">
            <v>65855</v>
          </cell>
          <cell r="C5760" t="str">
            <v>trabeculoplasty by laser one or more sessions</v>
          </cell>
          <cell r="D5760">
            <v>217.62299999999999</v>
          </cell>
        </row>
        <row r="5761">
          <cell r="A5761">
            <v>65860</v>
          </cell>
          <cell r="C5761" t="str">
            <v>severing adhesions of anter. segmt. laser techniq.</v>
          </cell>
          <cell r="D5761">
            <v>189.03149999999999</v>
          </cell>
        </row>
        <row r="5762">
          <cell r="A5762">
            <v>65865</v>
          </cell>
          <cell r="C5762" t="str">
            <v>relieve inner eye adhesions</v>
          </cell>
          <cell r="D5762">
            <v>344.04300000000001</v>
          </cell>
        </row>
        <row r="5763">
          <cell r="A5763">
            <v>65870</v>
          </cell>
          <cell r="C5763" t="str">
            <v>relieve inner eye adhesions</v>
          </cell>
          <cell r="D5763">
            <v>425.38650000000001</v>
          </cell>
        </row>
        <row r="5764">
          <cell r="A5764">
            <v>65875</v>
          </cell>
          <cell r="C5764" t="str">
            <v>relieve inner eye adhesions</v>
          </cell>
          <cell r="D5764">
            <v>451.71</v>
          </cell>
        </row>
        <row r="5765">
          <cell r="A5765">
            <v>65880</v>
          </cell>
          <cell r="C5765" t="str">
            <v>relieve inner eye adhesions</v>
          </cell>
          <cell r="D5765">
            <v>476.40600000000001</v>
          </cell>
        </row>
        <row r="5766">
          <cell r="A5766">
            <v>65900</v>
          </cell>
          <cell r="C5766" t="str">
            <v>removal of epithelial downgrowth, anterior chamber of eye</v>
          </cell>
          <cell r="D5766">
            <v>699.66750000000002</v>
          </cell>
        </row>
        <row r="5767">
          <cell r="A5767">
            <v>65920</v>
          </cell>
          <cell r="C5767" t="str">
            <v>removal of implanted material, anterior segment of eye</v>
          </cell>
          <cell r="D5767">
            <v>565.70849999999996</v>
          </cell>
        </row>
        <row r="5768">
          <cell r="A5768">
            <v>65930</v>
          </cell>
          <cell r="C5768" t="str">
            <v>removal of blood clot, anterior segment of eye</v>
          </cell>
          <cell r="D5768">
            <v>466.11599999999999</v>
          </cell>
        </row>
        <row r="5769">
          <cell r="A5769">
            <v>66020</v>
          </cell>
          <cell r="C5769" t="str">
            <v>injection, anterior chamber of eye (separate procedure); air or liquid</v>
          </cell>
          <cell r="D5769">
            <v>95.256</v>
          </cell>
        </row>
        <row r="5770">
          <cell r="A5770">
            <v>66030</v>
          </cell>
          <cell r="C5770" t="str">
            <v>injection, anterior chamber (separate procedure);</v>
          </cell>
          <cell r="D5770">
            <v>79.463999999999999</v>
          </cell>
        </row>
        <row r="5771">
          <cell r="A5771">
            <v>66130</v>
          </cell>
          <cell r="C5771" t="str">
            <v>amb surg excision lesion sclera</v>
          </cell>
          <cell r="D5771">
            <v>420.26249999999999</v>
          </cell>
        </row>
        <row r="5772">
          <cell r="A5772">
            <v>66150</v>
          </cell>
          <cell r="C5772" t="str">
            <v>incision of eyeball</v>
          </cell>
          <cell r="D5772">
            <v>621.12750000000005</v>
          </cell>
        </row>
        <row r="5773">
          <cell r="A5773">
            <v>66155</v>
          </cell>
          <cell r="C5773" t="str">
            <v>incision of eyeball</v>
          </cell>
          <cell r="D5773">
            <v>619.15350000000001</v>
          </cell>
        </row>
        <row r="5774">
          <cell r="A5774">
            <v>66160</v>
          </cell>
          <cell r="C5774" t="str">
            <v>incision of eyeball</v>
          </cell>
          <cell r="D5774">
            <v>705.56849999999997</v>
          </cell>
        </row>
        <row r="5775">
          <cell r="A5775">
            <v>66170</v>
          </cell>
          <cell r="C5775" t="str">
            <v>incision of eyeball</v>
          </cell>
          <cell r="D5775">
            <v>854.37450000000001</v>
          </cell>
        </row>
        <row r="5776">
          <cell r="A5776">
            <v>66172</v>
          </cell>
          <cell r="C5776" t="str">
            <v>fistulizaiton of sclera for glaucoma; trabeculectomy ab externo with scarring</v>
          </cell>
          <cell r="D5776">
            <v>1073.4780000000001</v>
          </cell>
        </row>
        <row r="5777">
          <cell r="A5777">
            <v>66180</v>
          </cell>
          <cell r="C5777" t="str">
            <v>aqueous shunt to extraocular reservoir</v>
          </cell>
          <cell r="D5777">
            <v>852.94650000000001</v>
          </cell>
        </row>
        <row r="5778">
          <cell r="A5778">
            <v>66185</v>
          </cell>
          <cell r="C5778" t="str">
            <v>revision of aqueous shunt to extraocular reservoir</v>
          </cell>
          <cell r="D5778">
            <v>536.99099999999999</v>
          </cell>
        </row>
        <row r="5779">
          <cell r="A5779">
            <v>66225</v>
          </cell>
          <cell r="C5779" t="str">
            <v>repair/graft eyeball lesion</v>
          </cell>
          <cell r="D5779">
            <v>676.24199999999996</v>
          </cell>
        </row>
        <row r="5780">
          <cell r="A5780">
            <v>66250</v>
          </cell>
          <cell r="C5780" t="str">
            <v>revision or repair of operative wound of anterior segment,</v>
          </cell>
          <cell r="D5780">
            <v>398.42250000000001</v>
          </cell>
        </row>
        <row r="5781">
          <cell r="A5781">
            <v>66500</v>
          </cell>
          <cell r="C5781" t="str">
            <v>incision of iris</v>
          </cell>
          <cell r="D5781">
            <v>253.386</v>
          </cell>
        </row>
        <row r="5782">
          <cell r="A5782">
            <v>66505</v>
          </cell>
          <cell r="C5782" t="str">
            <v>incision of iris</v>
          </cell>
          <cell r="D5782">
            <v>277.452</v>
          </cell>
        </row>
        <row r="5783">
          <cell r="A5783">
            <v>66600</v>
          </cell>
          <cell r="C5783" t="str">
            <v>amb surg iridectomy, corneoscleral/corneal section</v>
          </cell>
          <cell r="D5783">
            <v>589.80600000000004</v>
          </cell>
        </row>
        <row r="5784">
          <cell r="A5784">
            <v>66605</v>
          </cell>
          <cell r="C5784" t="str">
            <v>amb surg iridectomy, corneoscleral/corneal section</v>
          </cell>
          <cell r="D5784">
            <v>768.95699999999999</v>
          </cell>
        </row>
        <row r="5785">
          <cell r="A5785">
            <v>66625</v>
          </cell>
          <cell r="C5785" t="str">
            <v>amb surg iridectomy corneoscleral or corneal</v>
          </cell>
          <cell r="D5785">
            <v>310.065</v>
          </cell>
        </row>
        <row r="5786">
          <cell r="A5786">
            <v>66630</v>
          </cell>
          <cell r="C5786" t="str">
            <v>amb surg iridectomy corneoscleral or corneal</v>
          </cell>
          <cell r="D5786">
            <v>408.471</v>
          </cell>
        </row>
        <row r="5787">
          <cell r="A5787">
            <v>66635</v>
          </cell>
          <cell r="C5787" t="str">
            <v>amb surg iridectomy corneoscleral or corneal</v>
          </cell>
          <cell r="D5787">
            <v>412.61849999999998</v>
          </cell>
        </row>
        <row r="5788">
          <cell r="A5788">
            <v>66680</v>
          </cell>
          <cell r="C5788" t="str">
            <v>repair of iris</v>
          </cell>
          <cell r="D5788">
            <v>368.87549999999999</v>
          </cell>
        </row>
        <row r="5789">
          <cell r="A5789">
            <v>66682</v>
          </cell>
          <cell r="C5789" t="str">
            <v>suture of iris ciliary body w/retrieval of suture</v>
          </cell>
          <cell r="D5789">
            <v>447.65699999999998</v>
          </cell>
        </row>
        <row r="5790">
          <cell r="A5790">
            <v>66700</v>
          </cell>
          <cell r="C5790" t="str">
            <v>ciliary body destruction; diathermy.</v>
          </cell>
          <cell r="D5790">
            <v>285.71550000000002</v>
          </cell>
        </row>
        <row r="5791">
          <cell r="A5791">
            <v>66710</v>
          </cell>
          <cell r="C5791" t="str">
            <v>ciliary body destruction; cyclophotocoagulation, transscleral</v>
          </cell>
          <cell r="D5791">
            <v>284.8965</v>
          </cell>
        </row>
        <row r="5792">
          <cell r="A5792">
            <v>66711</v>
          </cell>
          <cell r="C5792" t="str">
            <v>ciliary body destruction; cyclophotocoagulation, endoscopic</v>
          </cell>
          <cell r="D5792">
            <v>455.76299999999998</v>
          </cell>
        </row>
        <row r="5793">
          <cell r="A5793">
            <v>66720</v>
          </cell>
          <cell r="C5793" t="str">
            <v>cilary body distruction; cryotherapy.</v>
          </cell>
          <cell r="D5793">
            <v>300.4785</v>
          </cell>
        </row>
        <row r="5794">
          <cell r="A5794">
            <v>66740</v>
          </cell>
          <cell r="C5794" t="str">
            <v>ciliary body distruction; cyclodialysis.</v>
          </cell>
          <cell r="D5794">
            <v>286.11450000000002</v>
          </cell>
        </row>
        <row r="5795">
          <cell r="A5795">
            <v>66761</v>
          </cell>
          <cell r="C5795" t="str">
            <v>revision of iris</v>
          </cell>
          <cell r="D5795">
            <v>294.714</v>
          </cell>
        </row>
        <row r="5796">
          <cell r="A5796">
            <v>66762</v>
          </cell>
          <cell r="C5796" t="str">
            <v>revision of iris</v>
          </cell>
          <cell r="D5796">
            <v>305.05650000000003</v>
          </cell>
        </row>
        <row r="5797">
          <cell r="A5797">
            <v>66770</v>
          </cell>
          <cell r="C5797" t="str">
            <v>destruction of cyst or lesion iris or ciliary body (nonexcisional procedure)</v>
          </cell>
          <cell r="D5797">
            <v>345.93299999999999</v>
          </cell>
        </row>
        <row r="5798">
          <cell r="A5798">
            <v>66820</v>
          </cell>
          <cell r="C5798" t="str">
            <v>incision of lens lesion</v>
          </cell>
          <cell r="D5798">
            <v>284.02499999999998</v>
          </cell>
        </row>
        <row r="5799">
          <cell r="A5799">
            <v>66821</v>
          </cell>
          <cell r="C5799" t="str">
            <v>discission secondary cataract; laser</v>
          </cell>
          <cell r="D5799">
            <v>218.17949999999999</v>
          </cell>
        </row>
        <row r="5800">
          <cell r="A5800">
            <v>66825</v>
          </cell>
          <cell r="C5800" t="str">
            <v>repositioning intraocular lens pros;    incisional</v>
          </cell>
          <cell r="D5800">
            <v>548.1</v>
          </cell>
        </row>
        <row r="5801">
          <cell r="A5801">
            <v>66830</v>
          </cell>
          <cell r="C5801" t="str">
            <v>amb surg cataract removal</v>
          </cell>
          <cell r="D5801">
            <v>515.06700000000001</v>
          </cell>
        </row>
        <row r="5802">
          <cell r="A5802">
            <v>66840</v>
          </cell>
          <cell r="C5802" t="str">
            <v>amb surg cataract removal</v>
          </cell>
          <cell r="D5802">
            <v>501.95249999999999</v>
          </cell>
        </row>
        <row r="5803">
          <cell r="A5803">
            <v>66850</v>
          </cell>
          <cell r="C5803" t="str">
            <v>removal of lens material; phacofragmentation with aspiration</v>
          </cell>
          <cell r="D5803">
            <v>573.12149999999997</v>
          </cell>
        </row>
        <row r="5804">
          <cell r="A5804">
            <v>66852</v>
          </cell>
          <cell r="C5804" t="str">
            <v>removal lens material, pars plana w/wo vitrectomy</v>
          </cell>
          <cell r="D5804">
            <v>613.60950000000003</v>
          </cell>
        </row>
        <row r="5805">
          <cell r="A5805">
            <v>66920</v>
          </cell>
          <cell r="C5805" t="str">
            <v>amb surg cataract removal</v>
          </cell>
          <cell r="D5805">
            <v>547.428</v>
          </cell>
        </row>
        <row r="5806">
          <cell r="A5806">
            <v>66930</v>
          </cell>
          <cell r="C5806" t="str">
            <v>amb surg cataract removal</v>
          </cell>
          <cell r="D5806">
            <v>622.28250000000003</v>
          </cell>
        </row>
        <row r="5807">
          <cell r="A5807">
            <v>66940</v>
          </cell>
          <cell r="C5807" t="str">
            <v>amb surg cataract removal</v>
          </cell>
          <cell r="D5807">
            <v>564.69000000000005</v>
          </cell>
        </row>
        <row r="5808">
          <cell r="A5808">
            <v>66982</v>
          </cell>
          <cell r="C5808" t="str">
            <v>extracapsular cataract removal with insertion of intraocular lens prosthesis</v>
          </cell>
          <cell r="D5808">
            <v>779.00549999999998</v>
          </cell>
        </row>
        <row r="5809">
          <cell r="A5809">
            <v>66983</v>
          </cell>
          <cell r="C5809" t="str">
            <v>intracapsular extraction with insertion of prosthe</v>
          </cell>
          <cell r="D5809">
            <v>537.01199999999994</v>
          </cell>
        </row>
        <row r="5810">
          <cell r="A5810">
            <v>66984</v>
          </cell>
          <cell r="C5810" t="str">
            <v>extracapsular cataract removal with lens prosthes</v>
          </cell>
          <cell r="D5810">
            <v>558.04349999999999</v>
          </cell>
        </row>
        <row r="5811">
          <cell r="A5811">
            <v>66985</v>
          </cell>
          <cell r="C5811" t="str">
            <v>insert lens prosthesis</v>
          </cell>
          <cell r="D5811">
            <v>551.02949999999998</v>
          </cell>
        </row>
        <row r="5812">
          <cell r="A5812">
            <v>66986</v>
          </cell>
          <cell r="C5812" t="str">
            <v>exchange of intraocular lens.</v>
          </cell>
          <cell r="D5812">
            <v>675.17100000000005</v>
          </cell>
        </row>
        <row r="5813">
          <cell r="A5813">
            <v>66990</v>
          </cell>
          <cell r="C5813" t="str">
            <v>use of ophthalmic endoscope (list separately in addition to code for primary</v>
          </cell>
          <cell r="D5813">
            <v>69.667500000000004</v>
          </cell>
        </row>
        <row r="5814">
          <cell r="A5814">
            <v>67005</v>
          </cell>
          <cell r="C5814" t="str">
            <v>partial removal of eye fluid</v>
          </cell>
          <cell r="D5814">
            <v>339.46499999999997</v>
          </cell>
        </row>
        <row r="5815">
          <cell r="A5815">
            <v>67010</v>
          </cell>
          <cell r="C5815" t="str">
            <v>partial removal of eye fluid</v>
          </cell>
          <cell r="D5815">
            <v>393.5505</v>
          </cell>
        </row>
        <row r="5816">
          <cell r="A5816">
            <v>67015</v>
          </cell>
          <cell r="C5816" t="str">
            <v>release of eye fluid</v>
          </cell>
          <cell r="D5816">
            <v>419.13900000000001</v>
          </cell>
        </row>
        <row r="5817">
          <cell r="A5817">
            <v>67025</v>
          </cell>
          <cell r="C5817" t="str">
            <v>replace eye fluid</v>
          </cell>
          <cell r="D5817">
            <v>452.86500000000001</v>
          </cell>
        </row>
        <row r="5818">
          <cell r="A5818">
            <v>67027</v>
          </cell>
          <cell r="C5818" t="str">
            <v>implantation of intravitreal drug delivery system (eg, ganciclovir implant),</v>
          </cell>
          <cell r="D5818">
            <v>621.62099999999998</v>
          </cell>
        </row>
        <row r="5819">
          <cell r="A5819">
            <v>67028</v>
          </cell>
          <cell r="C5819" t="str">
            <v>intravitreal injection of a pharmacologic agent (separate procedure)</v>
          </cell>
          <cell r="D5819">
            <v>126.1785</v>
          </cell>
        </row>
        <row r="5820">
          <cell r="A5820">
            <v>67030</v>
          </cell>
          <cell r="C5820" t="str">
            <v>incise inner eye strands</v>
          </cell>
          <cell r="D5820">
            <v>373.81049999999999</v>
          </cell>
        </row>
        <row r="5821">
          <cell r="A5821">
            <v>67031</v>
          </cell>
          <cell r="C5821" t="str">
            <v>severing of vitreous stands laser surgery</v>
          </cell>
          <cell r="D5821">
            <v>254.23650000000001</v>
          </cell>
        </row>
        <row r="5822">
          <cell r="A5822">
            <v>67036</v>
          </cell>
          <cell r="C5822" t="str">
            <v>vitrectomy, pars plana approach</v>
          </cell>
          <cell r="D5822">
            <v>702.54449999999997</v>
          </cell>
        </row>
        <row r="5823">
          <cell r="A5823">
            <v>67039</v>
          </cell>
          <cell r="C5823" t="str">
            <v>vitrectomy, mech, w focal endolaser photocoagulat</v>
          </cell>
          <cell r="D5823">
            <v>898.96799999999996</v>
          </cell>
        </row>
        <row r="5824">
          <cell r="A5824">
            <v>67040</v>
          </cell>
          <cell r="C5824" t="str">
            <v>laser treatment of retina</v>
          </cell>
          <cell r="D5824">
            <v>1037.8620000000001</v>
          </cell>
        </row>
        <row r="5825">
          <cell r="A5825">
            <v>67101</v>
          </cell>
          <cell r="C5825" t="str">
            <v>repair of retinal detachment, one or more sessions</v>
          </cell>
          <cell r="D5825">
            <v>484.85849999999999</v>
          </cell>
        </row>
        <row r="5826">
          <cell r="A5826">
            <v>67105</v>
          </cell>
          <cell r="C5826" t="str">
            <v>repair of retinal detachment, one or more sessions; photocoagulation, with or</v>
          </cell>
          <cell r="D5826">
            <v>465.17099999999999</v>
          </cell>
        </row>
        <row r="5827">
          <cell r="A5827">
            <v>67107</v>
          </cell>
          <cell r="C5827" t="str">
            <v>repair detached retina</v>
          </cell>
          <cell r="D5827">
            <v>883.24950000000001</v>
          </cell>
        </row>
        <row r="5828">
          <cell r="A5828">
            <v>67108</v>
          </cell>
          <cell r="C5828" t="str">
            <v>repair detached retina</v>
          </cell>
          <cell r="D5828">
            <v>1177.491</v>
          </cell>
        </row>
        <row r="5829">
          <cell r="A5829">
            <v>67110</v>
          </cell>
          <cell r="C5829" t="str">
            <v>repair of retinal detachment; by injection of air or other gas (eg, pneumatic</v>
          </cell>
          <cell r="D5829">
            <v>558.54750000000001</v>
          </cell>
        </row>
        <row r="5830">
          <cell r="A5830">
            <v>67115</v>
          </cell>
          <cell r="C5830" t="str">
            <v>release of encircling material</v>
          </cell>
          <cell r="D5830">
            <v>354.08100000000002</v>
          </cell>
        </row>
        <row r="5831">
          <cell r="A5831">
            <v>67120</v>
          </cell>
          <cell r="C5831" t="str">
            <v>revision of inner eye</v>
          </cell>
          <cell r="D5831">
            <v>399.43049999999999</v>
          </cell>
        </row>
        <row r="5832">
          <cell r="A5832">
            <v>67121</v>
          </cell>
          <cell r="C5832" t="str">
            <v>removal of implanted material, intraocular.</v>
          </cell>
          <cell r="D5832">
            <v>657.94050000000004</v>
          </cell>
        </row>
        <row r="5833">
          <cell r="A5833">
            <v>67141</v>
          </cell>
          <cell r="C5833" t="str">
            <v>prophylaxis of retinal detachment</v>
          </cell>
          <cell r="D5833">
            <v>348.39</v>
          </cell>
        </row>
        <row r="5834">
          <cell r="A5834">
            <v>67145</v>
          </cell>
          <cell r="C5834" t="str">
            <v>prophylaxis of retinal detachment;photocoagulation</v>
          </cell>
          <cell r="D5834">
            <v>356.29649999999998</v>
          </cell>
        </row>
        <row r="5835">
          <cell r="A5835">
            <v>67208</v>
          </cell>
          <cell r="C5835" t="str">
            <v>destruction of retinal lesion</v>
          </cell>
          <cell r="D5835">
            <v>417.73200000000003</v>
          </cell>
        </row>
        <row r="5836">
          <cell r="A5836">
            <v>67210</v>
          </cell>
          <cell r="C5836" t="str">
            <v>destruction of localized lesion of retina (eg, macular edema, tumors), one or</v>
          </cell>
          <cell r="D5836">
            <v>490.2765</v>
          </cell>
        </row>
        <row r="5837">
          <cell r="A5837">
            <v>67218</v>
          </cell>
          <cell r="C5837" t="str">
            <v>treatment inner eye lesion</v>
          </cell>
          <cell r="D5837">
            <v>1029.9345000000001</v>
          </cell>
        </row>
        <row r="5838">
          <cell r="A5838">
            <v>67220</v>
          </cell>
          <cell r="C5838" t="str">
            <v>destruction of localized lesion of choroid (eg, choroidal neovascularization),</v>
          </cell>
          <cell r="D5838">
            <v>742.42349999999999</v>
          </cell>
        </row>
        <row r="5839">
          <cell r="A5839">
            <v>67221</v>
          </cell>
          <cell r="C5839" t="str">
            <v>destruction of localized lesion of choroid (eg, choroidal neovascularization);</v>
          </cell>
          <cell r="D5839">
            <v>164.94450000000001</v>
          </cell>
        </row>
        <row r="5840">
          <cell r="A5840">
            <v>67225</v>
          </cell>
          <cell r="C5840" t="str">
            <v>destruction of localized lesion of choroid (eg, choroidal neovascularization);</v>
          </cell>
          <cell r="D5840">
            <v>21.5565</v>
          </cell>
        </row>
        <row r="5841">
          <cell r="A5841">
            <v>67227</v>
          </cell>
          <cell r="C5841" t="str">
            <v>destruction of retinopathy, one or more sessions</v>
          </cell>
          <cell r="D5841">
            <v>412.59750000000003</v>
          </cell>
        </row>
        <row r="5842">
          <cell r="A5842">
            <v>67228</v>
          </cell>
          <cell r="C5842" t="str">
            <v>destruction of retinopathy, photocoagulation</v>
          </cell>
          <cell r="D5842">
            <v>766.46849999999995</v>
          </cell>
        </row>
        <row r="5843">
          <cell r="A5843">
            <v>67250</v>
          </cell>
          <cell r="C5843" t="str">
            <v>reinforce eyeball wall</v>
          </cell>
          <cell r="D5843">
            <v>569.60400000000004</v>
          </cell>
        </row>
        <row r="5844">
          <cell r="A5844">
            <v>67255</v>
          </cell>
          <cell r="C5844" t="str">
            <v>reinforce/graft eyeball wall</v>
          </cell>
          <cell r="D5844">
            <v>608.69550000000004</v>
          </cell>
        </row>
        <row r="5845">
          <cell r="A5845">
            <v>67311</v>
          </cell>
          <cell r="C5845" t="str">
            <v>stabismus surgery, one horizonal muscle</v>
          </cell>
          <cell r="D5845">
            <v>432.411</v>
          </cell>
        </row>
        <row r="5846">
          <cell r="A5846">
            <v>67312</v>
          </cell>
          <cell r="C5846" t="str">
            <v>strabismus surgery, two horizontal muscles</v>
          </cell>
          <cell r="D5846">
            <v>517.94399999999996</v>
          </cell>
        </row>
        <row r="5847">
          <cell r="A5847">
            <v>67314</v>
          </cell>
          <cell r="C5847" t="str">
            <v>strabismus surgery, one vertical muscle</v>
          </cell>
          <cell r="D5847">
            <v>484.9425</v>
          </cell>
        </row>
        <row r="5848">
          <cell r="A5848">
            <v>67316</v>
          </cell>
          <cell r="C5848" t="str">
            <v>strabismus surgery, 2 or more vertical muscles</v>
          </cell>
          <cell r="D5848">
            <v>581.61599999999999</v>
          </cell>
        </row>
        <row r="5849">
          <cell r="A5849">
            <v>67318</v>
          </cell>
          <cell r="C5849" t="str">
            <v>strabismus surgery, any procedure, superior oblique muscle</v>
          </cell>
          <cell r="D5849">
            <v>507.37049999999999</v>
          </cell>
        </row>
        <row r="5850">
          <cell r="A5850">
            <v>67320</v>
          </cell>
          <cell r="C5850" t="str">
            <v>revise eye ball muscles</v>
          </cell>
          <cell r="D5850">
            <v>244.34549999999999</v>
          </cell>
        </row>
        <row r="5851">
          <cell r="A5851">
            <v>67331</v>
          </cell>
          <cell r="C5851" t="str">
            <v>amb surg strabismus surgery patient prior surgery</v>
          </cell>
          <cell r="D5851">
            <v>231.36750000000001</v>
          </cell>
        </row>
        <row r="5852">
          <cell r="A5852">
            <v>67332</v>
          </cell>
          <cell r="C5852" t="str">
            <v>revise eyeball muscles</v>
          </cell>
          <cell r="D5852">
            <v>251.601</v>
          </cell>
        </row>
        <row r="5853">
          <cell r="A5853">
            <v>67334</v>
          </cell>
          <cell r="C5853" t="str">
            <v>strabismus surg., post fixation suture w/wo recess</v>
          </cell>
          <cell r="D5853">
            <v>228.22800000000001</v>
          </cell>
        </row>
        <row r="5854">
          <cell r="A5854">
            <v>67335</v>
          </cell>
          <cell r="C5854" t="str">
            <v>placement of adjustable suture(s) during strabismus surgery, including</v>
          </cell>
          <cell r="D5854">
            <v>114.807</v>
          </cell>
        </row>
        <row r="5855">
          <cell r="A5855">
            <v>67340</v>
          </cell>
          <cell r="C5855" t="str">
            <v>strabismus surg. w exploration/repair detached mus</v>
          </cell>
          <cell r="D5855">
            <v>271.87650000000002</v>
          </cell>
        </row>
        <row r="5856">
          <cell r="A5856">
            <v>67343</v>
          </cell>
          <cell r="C5856" t="str">
            <v>release extensive scar tissue w/o detaching muscle</v>
          </cell>
          <cell r="D5856">
            <v>471.08249999999998</v>
          </cell>
        </row>
        <row r="5857">
          <cell r="A5857">
            <v>67345</v>
          </cell>
          <cell r="C5857" t="str">
            <v>chemodenervation of extraocular muscle</v>
          </cell>
          <cell r="D5857">
            <v>156.80699999999999</v>
          </cell>
        </row>
        <row r="5858">
          <cell r="A5858">
            <v>67346</v>
          </cell>
          <cell r="C5858" t="str">
            <v>biopsy of extraocular muscle</v>
          </cell>
          <cell r="D5858">
            <v>150.37049999999999</v>
          </cell>
        </row>
        <row r="5859">
          <cell r="A5859">
            <v>67400</v>
          </cell>
          <cell r="C5859" t="str">
            <v>explore/treat eye socket</v>
          </cell>
          <cell r="D5859">
            <v>676.93499999999995</v>
          </cell>
        </row>
        <row r="5860">
          <cell r="A5860">
            <v>67405</v>
          </cell>
          <cell r="C5860" t="str">
            <v>explore/treat eye socket</v>
          </cell>
          <cell r="D5860">
            <v>575.42100000000005</v>
          </cell>
        </row>
        <row r="5861">
          <cell r="A5861">
            <v>67412</v>
          </cell>
          <cell r="C5861" t="str">
            <v>explore/treat eye socket</v>
          </cell>
          <cell r="D5861">
            <v>626.66099999999994</v>
          </cell>
        </row>
        <row r="5862">
          <cell r="A5862">
            <v>67413</v>
          </cell>
          <cell r="C5862" t="str">
            <v>explore/treat eye socket</v>
          </cell>
          <cell r="D5862">
            <v>626.88149999999996</v>
          </cell>
        </row>
        <row r="5863">
          <cell r="A5863">
            <v>67414</v>
          </cell>
          <cell r="C5863" t="str">
            <v>orbitotomy wo flap; w bone removal for decompress.</v>
          </cell>
          <cell r="D5863">
            <v>964.74</v>
          </cell>
        </row>
        <row r="5864">
          <cell r="A5864">
            <v>67415</v>
          </cell>
          <cell r="C5864" t="str">
            <v>explore/treat eye socket</v>
          </cell>
          <cell r="D5864">
            <v>80.388000000000005</v>
          </cell>
        </row>
        <row r="5865">
          <cell r="A5865">
            <v>67420</v>
          </cell>
          <cell r="C5865" t="str">
            <v>explore/treat eye socket</v>
          </cell>
          <cell r="D5865">
            <v>1201.6724999999999</v>
          </cell>
        </row>
        <row r="5866">
          <cell r="A5866">
            <v>67430</v>
          </cell>
          <cell r="C5866" t="str">
            <v>explore/treat eye socket</v>
          </cell>
          <cell r="D5866">
            <v>910.45500000000004</v>
          </cell>
        </row>
        <row r="5867">
          <cell r="A5867">
            <v>67440</v>
          </cell>
          <cell r="C5867" t="str">
            <v>explore/treat eye socket</v>
          </cell>
          <cell r="D5867">
            <v>877.92600000000004</v>
          </cell>
        </row>
        <row r="5868">
          <cell r="A5868">
            <v>67445</v>
          </cell>
          <cell r="C5868" t="str">
            <v>orbitotomy w flap/window; w bone removal.</v>
          </cell>
          <cell r="D5868">
            <v>1035.2055</v>
          </cell>
        </row>
        <row r="5869">
          <cell r="A5869">
            <v>67450</v>
          </cell>
          <cell r="C5869" t="str">
            <v>explore/treat eye socket</v>
          </cell>
          <cell r="D5869">
            <v>910.95899999999995</v>
          </cell>
        </row>
        <row r="5870">
          <cell r="A5870">
            <v>67500</v>
          </cell>
          <cell r="C5870" t="str">
            <v>retrobulbar injection;</v>
          </cell>
          <cell r="D5870">
            <v>61.204500000000003</v>
          </cell>
        </row>
        <row r="5871">
          <cell r="A5871">
            <v>67505</v>
          </cell>
          <cell r="C5871" t="str">
            <v>inject/treat eye socket</v>
          </cell>
          <cell r="D5871">
            <v>58.978499999999997</v>
          </cell>
        </row>
        <row r="5872">
          <cell r="A5872">
            <v>67515</v>
          </cell>
          <cell r="C5872" t="str">
            <v>injection of medication or other substance into tenon's capsule</v>
          </cell>
          <cell r="D5872">
            <v>64.322999999999993</v>
          </cell>
        </row>
        <row r="5873">
          <cell r="A5873">
            <v>67570</v>
          </cell>
          <cell r="C5873" t="str">
            <v>optic nerve decompression.</v>
          </cell>
          <cell r="D5873">
            <v>845.14499999999998</v>
          </cell>
        </row>
        <row r="5874">
          <cell r="A5874">
            <v>67700</v>
          </cell>
          <cell r="C5874" t="str">
            <v>blepharotomy, drainage of abscess, eyelid</v>
          </cell>
          <cell r="D5874">
            <v>83.254499999999993</v>
          </cell>
        </row>
        <row r="5875">
          <cell r="A5875">
            <v>67710</v>
          </cell>
          <cell r="C5875" t="str">
            <v>incision of eyelid</v>
          </cell>
          <cell r="D5875">
            <v>69.3</v>
          </cell>
        </row>
        <row r="5876">
          <cell r="A5876">
            <v>67715</v>
          </cell>
          <cell r="C5876" t="str">
            <v>incision of eyelid</v>
          </cell>
          <cell r="D5876">
            <v>78.487499999999997</v>
          </cell>
        </row>
        <row r="5877">
          <cell r="A5877">
            <v>67800</v>
          </cell>
          <cell r="C5877" t="str">
            <v>excision of chalazion;</v>
          </cell>
          <cell r="D5877">
            <v>76.334999999999994</v>
          </cell>
        </row>
        <row r="5878">
          <cell r="A5878">
            <v>67801</v>
          </cell>
          <cell r="C5878" t="str">
            <v>excision of chalazion;</v>
          </cell>
          <cell r="D5878">
            <v>99.172499999999999</v>
          </cell>
        </row>
        <row r="5879">
          <cell r="A5879">
            <v>67805</v>
          </cell>
          <cell r="C5879" t="str">
            <v>excision of chalazion;</v>
          </cell>
          <cell r="D5879">
            <v>121.6425</v>
          </cell>
        </row>
        <row r="5880">
          <cell r="A5880">
            <v>67808</v>
          </cell>
          <cell r="C5880" t="str">
            <v>excision of chalazion;</v>
          </cell>
          <cell r="D5880">
            <v>263.24549999999999</v>
          </cell>
        </row>
        <row r="5881">
          <cell r="A5881">
            <v>67810</v>
          </cell>
          <cell r="C5881" t="str">
            <v>biopsy of eyelid</v>
          </cell>
          <cell r="D5881">
            <v>71.504999999999995</v>
          </cell>
        </row>
        <row r="5882">
          <cell r="A5882">
            <v>67820</v>
          </cell>
          <cell r="C5882" t="str">
            <v>correction of trichiasis;</v>
          </cell>
          <cell r="D5882">
            <v>40.1205</v>
          </cell>
        </row>
        <row r="5883">
          <cell r="A5883">
            <v>67825</v>
          </cell>
          <cell r="C5883" t="str">
            <v>correction of trichiasis; epilation by other than forceps</v>
          </cell>
          <cell r="D5883">
            <v>87.5595</v>
          </cell>
        </row>
        <row r="5884">
          <cell r="A5884">
            <v>67830</v>
          </cell>
          <cell r="C5884" t="str">
            <v>revise eyelashes</v>
          </cell>
          <cell r="D5884">
            <v>100.3695</v>
          </cell>
        </row>
        <row r="5885">
          <cell r="A5885">
            <v>67835</v>
          </cell>
          <cell r="C5885" t="str">
            <v>revise eyelashes w/free mucous membrane graft</v>
          </cell>
          <cell r="D5885">
            <v>320.59649999999999</v>
          </cell>
        </row>
        <row r="5886">
          <cell r="A5886">
            <v>67840</v>
          </cell>
          <cell r="C5886" t="str">
            <v>excision eyelid lesion w/o closure or with simple direct closure</v>
          </cell>
          <cell r="D5886">
            <v>116.4555</v>
          </cell>
        </row>
        <row r="5887">
          <cell r="A5887">
            <v>67850</v>
          </cell>
          <cell r="C5887" t="str">
            <v>destruction of lesion of lid margin up to 1 cm</v>
          </cell>
          <cell r="D5887">
            <v>104.07599999999999</v>
          </cell>
        </row>
        <row r="5888">
          <cell r="A5888">
            <v>67875</v>
          </cell>
          <cell r="C5888" t="str">
            <v>temporary closure of eyelids by suture</v>
          </cell>
          <cell r="D5888">
            <v>72.596999999999994</v>
          </cell>
        </row>
        <row r="5889">
          <cell r="A5889">
            <v>67880</v>
          </cell>
          <cell r="C5889" t="str">
            <v>revision of eyelid(s)</v>
          </cell>
          <cell r="D5889">
            <v>263.24549999999999</v>
          </cell>
        </row>
        <row r="5890">
          <cell r="A5890">
            <v>67882</v>
          </cell>
          <cell r="C5890" t="str">
            <v>construction intermarginal adhesions with transposition of tarsal plate</v>
          </cell>
          <cell r="D5890">
            <v>339.39150000000001</v>
          </cell>
        </row>
        <row r="5891">
          <cell r="A5891">
            <v>67901</v>
          </cell>
          <cell r="C5891" t="str">
            <v>repair of blepharoptosis; frontalis muscle technique with suture or other</v>
          </cell>
          <cell r="D5891">
            <v>421.41750000000002</v>
          </cell>
        </row>
        <row r="5892">
          <cell r="A5892">
            <v>67902</v>
          </cell>
          <cell r="C5892" t="str">
            <v>repair of blepharoptosis; frontalis muscle technique with autologous fascial</v>
          </cell>
          <cell r="D5892">
            <v>522.57449999999994</v>
          </cell>
        </row>
        <row r="5893">
          <cell r="A5893">
            <v>67903</v>
          </cell>
          <cell r="C5893" t="str">
            <v>amb surg repair blepharoptosis</v>
          </cell>
          <cell r="D5893">
            <v>364.08749999999998</v>
          </cell>
        </row>
        <row r="5894">
          <cell r="A5894">
            <v>67904</v>
          </cell>
          <cell r="C5894" t="str">
            <v>amb surg repair blepharoptosis</v>
          </cell>
          <cell r="D5894">
            <v>432.02249999999998</v>
          </cell>
        </row>
        <row r="5895">
          <cell r="A5895">
            <v>67906</v>
          </cell>
          <cell r="C5895" t="str">
            <v>amb surg repair blepharoptosis</v>
          </cell>
          <cell r="D5895">
            <v>377.63249999999999</v>
          </cell>
        </row>
        <row r="5896">
          <cell r="A5896">
            <v>67908</v>
          </cell>
          <cell r="C5896" t="str">
            <v>amb surg repair blepharoptosis</v>
          </cell>
          <cell r="D5896">
            <v>313.50900000000001</v>
          </cell>
        </row>
        <row r="5897">
          <cell r="A5897">
            <v>67909</v>
          </cell>
          <cell r="C5897" t="str">
            <v>amb surg reduction overcorrection of ptosis</v>
          </cell>
          <cell r="D5897">
            <v>321.1635</v>
          </cell>
        </row>
        <row r="5898">
          <cell r="A5898">
            <v>67911</v>
          </cell>
          <cell r="C5898" t="str">
            <v>amb surg correction of lid retraction</v>
          </cell>
          <cell r="D5898">
            <v>404.00850000000003</v>
          </cell>
        </row>
        <row r="5899">
          <cell r="A5899">
            <v>67912</v>
          </cell>
          <cell r="C5899" t="str">
            <v>correction of lagophthalmos, with implantation of upper eyelid lid load (eg,</v>
          </cell>
          <cell r="D5899">
            <v>362.71199999999999</v>
          </cell>
        </row>
        <row r="5900">
          <cell r="A5900">
            <v>67914</v>
          </cell>
          <cell r="C5900" t="str">
            <v>amb surg repair ectropion suture</v>
          </cell>
          <cell r="D5900">
            <v>211.69049999999999</v>
          </cell>
        </row>
        <row r="5901">
          <cell r="A5901">
            <v>67915</v>
          </cell>
          <cell r="C5901" t="str">
            <v>repair of ectropion;</v>
          </cell>
          <cell r="D5901">
            <v>186.8475</v>
          </cell>
        </row>
        <row r="5902">
          <cell r="A5902">
            <v>67916</v>
          </cell>
          <cell r="C5902" t="str">
            <v>amb surg repair ectropion blepharoplasty</v>
          </cell>
          <cell r="D5902">
            <v>315.47250000000003</v>
          </cell>
        </row>
        <row r="5903">
          <cell r="A5903">
            <v>67917</v>
          </cell>
          <cell r="C5903" t="str">
            <v>amb surg repair ectropion blepharoplasty extensive</v>
          </cell>
          <cell r="D5903">
            <v>349.15649999999999</v>
          </cell>
        </row>
        <row r="5904">
          <cell r="A5904">
            <v>67921</v>
          </cell>
          <cell r="C5904" t="str">
            <v>amb surg repair entropion suture</v>
          </cell>
          <cell r="D5904">
            <v>197.86199999999999</v>
          </cell>
        </row>
        <row r="5905">
          <cell r="A5905">
            <v>67922</v>
          </cell>
          <cell r="C5905" t="str">
            <v>repair of entropion;</v>
          </cell>
          <cell r="D5905">
            <v>179.99100000000001</v>
          </cell>
        </row>
        <row r="5906">
          <cell r="A5906">
            <v>67923</v>
          </cell>
          <cell r="C5906" t="str">
            <v>amb surg repair entropion excision tarsal wedge</v>
          </cell>
          <cell r="D5906">
            <v>340.60950000000003</v>
          </cell>
        </row>
        <row r="5907">
          <cell r="A5907">
            <v>67924</v>
          </cell>
          <cell r="C5907" t="str">
            <v>amb surg repair entropion blepharoplasty extensive</v>
          </cell>
          <cell r="D5907">
            <v>329.45850000000002</v>
          </cell>
        </row>
        <row r="5908">
          <cell r="A5908">
            <v>67930</v>
          </cell>
          <cell r="C5908" t="str">
            <v>repair eyelid wound; partial thickness</v>
          </cell>
          <cell r="D5908">
            <v>182.41650000000001</v>
          </cell>
        </row>
        <row r="5909">
          <cell r="A5909">
            <v>67935</v>
          </cell>
          <cell r="C5909" t="str">
            <v>repair eyelid wound; full thickness</v>
          </cell>
          <cell r="D5909">
            <v>332.68200000000002</v>
          </cell>
        </row>
        <row r="5910">
          <cell r="A5910">
            <v>67938</v>
          </cell>
          <cell r="C5910" t="str">
            <v>remove foreign body, eyelid</v>
          </cell>
          <cell r="D5910">
            <v>83.600999999999999</v>
          </cell>
        </row>
        <row r="5911">
          <cell r="A5911">
            <v>67950</v>
          </cell>
          <cell r="C5911" t="str">
            <v>revision of eyelids:  canthoplasty</v>
          </cell>
          <cell r="D5911">
            <v>342.61500000000001</v>
          </cell>
        </row>
        <row r="5912">
          <cell r="A5912">
            <v>67961</v>
          </cell>
          <cell r="C5912" t="str">
            <v>revision of eyelids</v>
          </cell>
          <cell r="D5912">
            <v>334.69799999999998</v>
          </cell>
        </row>
        <row r="5913">
          <cell r="A5913">
            <v>67966</v>
          </cell>
          <cell r="C5913" t="str">
            <v>revision of eyelids over one-fourth of lid margin</v>
          </cell>
          <cell r="D5913">
            <v>475.42950000000002</v>
          </cell>
        </row>
        <row r="5914">
          <cell r="A5914">
            <v>67971</v>
          </cell>
          <cell r="C5914" t="str">
            <v>reconstruction of eyelid</v>
          </cell>
          <cell r="D5914">
            <v>536.72850000000005</v>
          </cell>
        </row>
        <row r="5915">
          <cell r="A5915">
            <v>67973</v>
          </cell>
          <cell r="C5915" t="str">
            <v>reconstruction of eyelid</v>
          </cell>
          <cell r="D5915">
            <v>695.76149999999996</v>
          </cell>
        </row>
        <row r="5916">
          <cell r="A5916">
            <v>67974</v>
          </cell>
          <cell r="C5916" t="str">
            <v>reconstruction of eyelid, total eyelid, upper, 1 stage or 1st stage</v>
          </cell>
          <cell r="D5916">
            <v>692.95799999999997</v>
          </cell>
        </row>
        <row r="5917">
          <cell r="A5917">
            <v>67975</v>
          </cell>
          <cell r="C5917" t="str">
            <v>reconstruction of eyelid, 2nd stage</v>
          </cell>
          <cell r="D5917">
            <v>506.625</v>
          </cell>
        </row>
        <row r="5918">
          <cell r="A5918">
            <v>68020</v>
          </cell>
          <cell r="C5918" t="str">
            <v>incise / drain eyelid lesion</v>
          </cell>
          <cell r="D5918">
            <v>80.671499999999995</v>
          </cell>
        </row>
        <row r="5919">
          <cell r="A5919">
            <v>68040</v>
          </cell>
          <cell r="C5919" t="str">
            <v>treatment of eyelid lesions</v>
          </cell>
          <cell r="D5919">
            <v>40.466999999999999</v>
          </cell>
        </row>
        <row r="5920">
          <cell r="A5920">
            <v>68100</v>
          </cell>
          <cell r="C5920" t="str">
            <v>biopsy eyelid lining</v>
          </cell>
          <cell r="D5920">
            <v>73.206000000000003</v>
          </cell>
        </row>
        <row r="5921">
          <cell r="A5921">
            <v>68110</v>
          </cell>
          <cell r="C5921" t="str">
            <v>remove eyelid lining lesion</v>
          </cell>
          <cell r="D5921">
            <v>107.709</v>
          </cell>
        </row>
        <row r="5922">
          <cell r="A5922">
            <v>68115</v>
          </cell>
          <cell r="C5922" t="str">
            <v>remove eyelid lining lesion; over 1 cm</v>
          </cell>
          <cell r="D5922">
            <v>134.61000000000001</v>
          </cell>
        </row>
        <row r="5923">
          <cell r="A5923">
            <v>68130</v>
          </cell>
          <cell r="C5923" t="str">
            <v>remove eyelid lining lesion; with adjacent sclera</v>
          </cell>
          <cell r="D5923">
            <v>298.26299999999998</v>
          </cell>
        </row>
        <row r="5924">
          <cell r="A5924">
            <v>68135</v>
          </cell>
          <cell r="C5924" t="str">
            <v>remove eyelid lining lesion; destruction of lesion, conjunctiva</v>
          </cell>
          <cell r="D5924">
            <v>110.0085</v>
          </cell>
        </row>
        <row r="5925">
          <cell r="A5925">
            <v>68200</v>
          </cell>
          <cell r="C5925" t="str">
            <v>subconjunctival injection</v>
          </cell>
          <cell r="D5925">
            <v>25.850999999999999</v>
          </cell>
        </row>
        <row r="5926">
          <cell r="A5926">
            <v>68320</v>
          </cell>
          <cell r="C5926" t="str">
            <v>revise / graft eyelid lining</v>
          </cell>
          <cell r="D5926">
            <v>383.30250000000001</v>
          </cell>
        </row>
        <row r="5927">
          <cell r="A5927">
            <v>68325</v>
          </cell>
          <cell r="C5927" t="str">
            <v>revise / graft eyelid lining; w/buccal mucous membrane graft</v>
          </cell>
          <cell r="D5927">
            <v>477.71850000000001</v>
          </cell>
        </row>
        <row r="5928">
          <cell r="A5928">
            <v>68326</v>
          </cell>
          <cell r="C5928" t="str">
            <v>revise eyelid lining; conjunctivoplasty, reconstruction cul-de-sac</v>
          </cell>
          <cell r="D5928">
            <v>465.04500000000002</v>
          </cell>
        </row>
        <row r="5929">
          <cell r="A5929">
            <v>68328</v>
          </cell>
          <cell r="C5929" t="str">
            <v>revise / graft eyelid lining; w/ buccal mucous membrane graft</v>
          </cell>
          <cell r="D5929">
            <v>519.66600000000005</v>
          </cell>
        </row>
        <row r="5930">
          <cell r="A5930">
            <v>68330</v>
          </cell>
          <cell r="C5930" t="str">
            <v>revise eyelid lining; repair of symblepharon; conjunctivoplasty, w/o graft</v>
          </cell>
          <cell r="D5930">
            <v>329.80500000000001</v>
          </cell>
        </row>
        <row r="5931">
          <cell r="A5931">
            <v>68335</v>
          </cell>
          <cell r="C5931" t="str">
            <v>revise/graft eyelid lining; w/free graft conjunctiva or buccal mucous membrane</v>
          </cell>
          <cell r="D5931">
            <v>466.55700000000002</v>
          </cell>
        </row>
        <row r="5932">
          <cell r="A5932">
            <v>68340</v>
          </cell>
          <cell r="C5932" t="str">
            <v>separate eyelid adhesions</v>
          </cell>
          <cell r="D5932">
            <v>284.85449999999997</v>
          </cell>
        </row>
        <row r="5933">
          <cell r="A5933">
            <v>68360</v>
          </cell>
          <cell r="C5933" t="str">
            <v>revise eyelid lining; conjunctival flap; bridge or partial</v>
          </cell>
          <cell r="D5933">
            <v>294.64049999999997</v>
          </cell>
        </row>
        <row r="5934">
          <cell r="A5934">
            <v>68362</v>
          </cell>
          <cell r="C5934" t="str">
            <v>revise eyelid lining; total</v>
          </cell>
          <cell r="D5934">
            <v>472.983</v>
          </cell>
        </row>
        <row r="5935">
          <cell r="A5935">
            <v>68400</v>
          </cell>
          <cell r="C5935" t="str">
            <v>incise/drain tear gland</v>
          </cell>
          <cell r="D5935">
            <v>99.739500000000007</v>
          </cell>
        </row>
        <row r="5936">
          <cell r="A5936">
            <v>68420</v>
          </cell>
          <cell r="C5936" t="str">
            <v>incise/drain tear gland; of lacrimal sac</v>
          </cell>
          <cell r="D5936">
            <v>128.19450000000001</v>
          </cell>
        </row>
        <row r="5937">
          <cell r="A5937">
            <v>68440</v>
          </cell>
          <cell r="C5937" t="str">
            <v>incise tear duct opening</v>
          </cell>
          <cell r="D5937">
            <v>69.415499999999994</v>
          </cell>
        </row>
        <row r="5938">
          <cell r="A5938">
            <v>68500</v>
          </cell>
          <cell r="C5938" t="str">
            <v>removal of tear gland</v>
          </cell>
          <cell r="D5938">
            <v>704.68650000000002</v>
          </cell>
        </row>
        <row r="5939">
          <cell r="A5939">
            <v>68505</v>
          </cell>
          <cell r="C5939" t="str">
            <v>partial removal of tear gland</v>
          </cell>
          <cell r="D5939">
            <v>708.71849999999995</v>
          </cell>
        </row>
        <row r="5940">
          <cell r="A5940">
            <v>68510</v>
          </cell>
          <cell r="C5940" t="str">
            <v>biopsy of tear gland</v>
          </cell>
          <cell r="D5940">
            <v>220.7835</v>
          </cell>
        </row>
        <row r="5941">
          <cell r="A5941">
            <v>68520</v>
          </cell>
          <cell r="C5941" t="str">
            <v>removal of tear sac</v>
          </cell>
          <cell r="D5941">
            <v>498.435</v>
          </cell>
        </row>
        <row r="5942">
          <cell r="A5942">
            <v>68525</v>
          </cell>
          <cell r="C5942" t="str">
            <v>biopsy of tear sac</v>
          </cell>
          <cell r="D5942">
            <v>203.46899999999999</v>
          </cell>
        </row>
        <row r="5943">
          <cell r="A5943">
            <v>68530</v>
          </cell>
          <cell r="C5943" t="str">
            <v>clearance of tear duct</v>
          </cell>
          <cell r="D5943">
            <v>193.84049999999999</v>
          </cell>
        </row>
        <row r="5944">
          <cell r="A5944">
            <v>68540</v>
          </cell>
          <cell r="C5944" t="str">
            <v>remove tear gland lesion</v>
          </cell>
          <cell r="D5944">
            <v>673.91099999999994</v>
          </cell>
        </row>
        <row r="5945">
          <cell r="A5945">
            <v>68550</v>
          </cell>
          <cell r="C5945" t="str">
            <v>remove tear gland lesion</v>
          </cell>
          <cell r="D5945">
            <v>828.94349999999997</v>
          </cell>
        </row>
        <row r="5946">
          <cell r="A5946">
            <v>68700</v>
          </cell>
          <cell r="C5946" t="str">
            <v>repair tear ducts</v>
          </cell>
          <cell r="D5946">
            <v>434.91</v>
          </cell>
        </row>
        <row r="5947">
          <cell r="A5947">
            <v>68705</v>
          </cell>
          <cell r="C5947" t="str">
            <v>revise tear duct opening</v>
          </cell>
          <cell r="D5947">
            <v>121.0545</v>
          </cell>
        </row>
        <row r="5948">
          <cell r="A5948">
            <v>68720</v>
          </cell>
          <cell r="C5948" t="str">
            <v>incise tear ducts</v>
          </cell>
          <cell r="D5948">
            <v>552.20550000000003</v>
          </cell>
        </row>
        <row r="5949">
          <cell r="A5949">
            <v>68745</v>
          </cell>
          <cell r="C5949" t="str">
            <v>incise tear ducts</v>
          </cell>
          <cell r="D5949">
            <v>554.26350000000002</v>
          </cell>
        </row>
        <row r="5950">
          <cell r="A5950">
            <v>68750</v>
          </cell>
          <cell r="C5950" t="str">
            <v>establish tear duct channel</v>
          </cell>
          <cell r="D5950">
            <v>569.47799999999995</v>
          </cell>
        </row>
        <row r="5951">
          <cell r="A5951">
            <v>68760</v>
          </cell>
          <cell r="C5951" t="str">
            <v>close tear duct opening</v>
          </cell>
          <cell r="D5951">
            <v>105.798</v>
          </cell>
        </row>
        <row r="5952">
          <cell r="A5952">
            <v>68761</v>
          </cell>
          <cell r="C5952" t="str">
            <v>closure of the lacrimal punctum;</v>
          </cell>
          <cell r="D5952">
            <v>85.795500000000004</v>
          </cell>
        </row>
        <row r="5953">
          <cell r="A5953">
            <v>68770</v>
          </cell>
          <cell r="C5953" t="str">
            <v>close tear system fistula</v>
          </cell>
          <cell r="D5953">
            <v>431.0985</v>
          </cell>
        </row>
        <row r="5954">
          <cell r="A5954">
            <v>68840</v>
          </cell>
          <cell r="C5954" t="str">
            <v>exploration of tear ducts</v>
          </cell>
          <cell r="D5954">
            <v>80.975999999999999</v>
          </cell>
        </row>
        <row r="5955">
          <cell r="A5955">
            <v>68850</v>
          </cell>
          <cell r="C5955" t="str">
            <v>injection only dacryocystography</v>
          </cell>
          <cell r="D5955">
            <v>46.399500000000003</v>
          </cell>
        </row>
        <row r="5956">
          <cell r="A5956">
            <v>69000</v>
          </cell>
          <cell r="C5956" t="str">
            <v>drainage external ear, abscess or hematoma;</v>
          </cell>
          <cell r="D5956">
            <v>91.497</v>
          </cell>
        </row>
        <row r="5957">
          <cell r="A5957">
            <v>69005</v>
          </cell>
          <cell r="C5957" t="str">
            <v>drain external ear lesion</v>
          </cell>
          <cell r="D5957">
            <v>124.74</v>
          </cell>
        </row>
        <row r="5958">
          <cell r="A5958">
            <v>69020</v>
          </cell>
          <cell r="C5958" t="str">
            <v>drain outer ear canal lesion</v>
          </cell>
          <cell r="D5958">
            <v>110.95350000000001</v>
          </cell>
        </row>
        <row r="5959">
          <cell r="A5959">
            <v>69100</v>
          </cell>
          <cell r="C5959" t="str">
            <v>biopsy external ear</v>
          </cell>
          <cell r="D5959">
            <v>39.5535</v>
          </cell>
        </row>
        <row r="5960">
          <cell r="A5960">
            <v>69105</v>
          </cell>
          <cell r="C5960" t="str">
            <v>biopsy external auditory canal</v>
          </cell>
          <cell r="D5960">
            <v>51.387</v>
          </cell>
        </row>
        <row r="5961">
          <cell r="A5961">
            <v>69110</v>
          </cell>
          <cell r="C5961" t="str">
            <v>partial removal external ear</v>
          </cell>
          <cell r="D5961">
            <v>255.80099999999999</v>
          </cell>
        </row>
        <row r="5962">
          <cell r="A5962">
            <v>69120</v>
          </cell>
          <cell r="C5962" t="str">
            <v>removal of external ear</v>
          </cell>
          <cell r="D5962">
            <v>310.7475</v>
          </cell>
        </row>
        <row r="5963">
          <cell r="A5963">
            <v>69140</v>
          </cell>
          <cell r="C5963" t="str">
            <v>amb surg excision exotosis external auditory canal</v>
          </cell>
          <cell r="D5963">
            <v>677.02949999999998</v>
          </cell>
        </row>
        <row r="5964">
          <cell r="A5964">
            <v>69145</v>
          </cell>
          <cell r="C5964" t="str">
            <v>excision soft tissue lesion, external auditory canal</v>
          </cell>
          <cell r="D5964">
            <v>192.864</v>
          </cell>
        </row>
        <row r="5965">
          <cell r="A5965">
            <v>69150</v>
          </cell>
          <cell r="C5965" t="str">
            <v>extensive outer ear surgery</v>
          </cell>
          <cell r="D5965">
            <v>834.90750000000003</v>
          </cell>
        </row>
        <row r="5966">
          <cell r="A5966">
            <v>69155</v>
          </cell>
          <cell r="C5966" t="str">
            <v>extensive ear/neck surgery</v>
          </cell>
          <cell r="D5966">
            <v>1343.1389999999999</v>
          </cell>
        </row>
        <row r="5967">
          <cell r="A5967">
            <v>69200</v>
          </cell>
          <cell r="C5967" t="str">
            <v>removal foreign body from external auditory canal;</v>
          </cell>
          <cell r="D5967">
            <v>44.625</v>
          </cell>
        </row>
        <row r="5968">
          <cell r="A5968">
            <v>69205</v>
          </cell>
          <cell r="C5968" t="str">
            <v>removal foreign body from external auditory canal;</v>
          </cell>
          <cell r="D5968">
            <v>79.820999999999998</v>
          </cell>
        </row>
        <row r="5969">
          <cell r="A5969">
            <v>69210</v>
          </cell>
          <cell r="C5969" t="str">
            <v>removal impacted cerumen (separate procedure), one or both ears</v>
          </cell>
          <cell r="D5969">
            <v>26.764500000000002</v>
          </cell>
        </row>
        <row r="5970">
          <cell r="A5970">
            <v>69220</v>
          </cell>
          <cell r="C5970" t="str">
            <v>debridement, mastoidectomy cavity, simple</v>
          </cell>
          <cell r="D5970">
            <v>49.822499999999998</v>
          </cell>
        </row>
        <row r="5971">
          <cell r="A5971">
            <v>69222</v>
          </cell>
          <cell r="C5971" t="str">
            <v>debridement, mastoidectomy cavity, complex</v>
          </cell>
          <cell r="D5971">
            <v>107.73</v>
          </cell>
        </row>
        <row r="5972">
          <cell r="A5972">
            <v>69310</v>
          </cell>
          <cell r="C5972" t="str">
            <v>reconstruction of external auditory canal (meatoplasty) (eg, for stenosis due</v>
          </cell>
          <cell r="D5972">
            <v>847.08749999999998</v>
          </cell>
        </row>
        <row r="5973">
          <cell r="A5973">
            <v>69320</v>
          </cell>
          <cell r="C5973" t="str">
            <v>rebuild outer ear canal</v>
          </cell>
          <cell r="D5973">
            <v>1211.0174999999999</v>
          </cell>
        </row>
        <row r="5974">
          <cell r="A5974">
            <v>69420</v>
          </cell>
          <cell r="C5974" t="str">
            <v>myringotomy including aspiration and/or eustachian tube inflation</v>
          </cell>
          <cell r="D5974">
            <v>94.016999999999996</v>
          </cell>
        </row>
        <row r="5975">
          <cell r="A5975">
            <v>69421</v>
          </cell>
          <cell r="C5975" t="str">
            <v>myringotomy including aspiration and/or eustachian tube inflation</v>
          </cell>
          <cell r="D5975">
            <v>119.154</v>
          </cell>
        </row>
        <row r="5976">
          <cell r="A5976">
            <v>69424</v>
          </cell>
          <cell r="C5976" t="str">
            <v>removal ventilating tube insert by other physician</v>
          </cell>
          <cell r="D5976">
            <v>49.875</v>
          </cell>
        </row>
        <row r="5977">
          <cell r="A5977">
            <v>69433</v>
          </cell>
          <cell r="C5977" t="str">
            <v>tympanostomy, local or topical anesthesia</v>
          </cell>
          <cell r="D5977">
            <v>101.871</v>
          </cell>
        </row>
        <row r="5978">
          <cell r="A5978">
            <v>69436</v>
          </cell>
          <cell r="C5978" t="str">
            <v>amb surg tympanostomy w insert ventilation tubes</v>
          </cell>
          <cell r="D5978">
            <v>129.63300000000001</v>
          </cell>
        </row>
        <row r="5979">
          <cell r="A5979">
            <v>69440</v>
          </cell>
          <cell r="C5979" t="str">
            <v>amb surg middle ear exploration</v>
          </cell>
          <cell r="D5979">
            <v>535.88850000000002</v>
          </cell>
        </row>
        <row r="5980">
          <cell r="A5980">
            <v>69450</v>
          </cell>
          <cell r="C5980" t="str">
            <v>tympanolysis transcanal</v>
          </cell>
          <cell r="D5980">
            <v>419.83199999999999</v>
          </cell>
        </row>
        <row r="5981">
          <cell r="A5981">
            <v>69501</v>
          </cell>
          <cell r="C5981" t="str">
            <v>amb surg transmastoid anttrotomy (mastoidectomy)</v>
          </cell>
          <cell r="D5981">
            <v>577.48950000000002</v>
          </cell>
        </row>
        <row r="5982">
          <cell r="A5982">
            <v>69502</v>
          </cell>
          <cell r="C5982" t="str">
            <v>mastoidectomy complete</v>
          </cell>
          <cell r="D5982">
            <v>769.02</v>
          </cell>
        </row>
        <row r="5983">
          <cell r="A5983">
            <v>69505</v>
          </cell>
          <cell r="C5983" t="str">
            <v>removal mastoid structures</v>
          </cell>
          <cell r="D5983">
            <v>945.36749999999995</v>
          </cell>
        </row>
        <row r="5984">
          <cell r="A5984">
            <v>69511</v>
          </cell>
          <cell r="C5984" t="str">
            <v>removal mastoid structure</v>
          </cell>
          <cell r="D5984">
            <v>972.33150000000001</v>
          </cell>
        </row>
        <row r="5985">
          <cell r="A5985">
            <v>69530</v>
          </cell>
          <cell r="C5985" t="str">
            <v>remove part of temporal bone</v>
          </cell>
          <cell r="D5985">
            <v>1313.886</v>
          </cell>
        </row>
        <row r="5986">
          <cell r="A5986">
            <v>69535</v>
          </cell>
          <cell r="C5986" t="str">
            <v>remove part of temporal bone</v>
          </cell>
          <cell r="D5986">
            <v>2145.5700000000002</v>
          </cell>
        </row>
        <row r="5987">
          <cell r="A5987">
            <v>69540</v>
          </cell>
          <cell r="C5987" t="str">
            <v>remove ear lesion</v>
          </cell>
          <cell r="D5987">
            <v>98.951999999999998</v>
          </cell>
        </row>
        <row r="5988">
          <cell r="A5988">
            <v>69550</v>
          </cell>
          <cell r="C5988" t="str">
            <v>remove ear lesion</v>
          </cell>
          <cell r="D5988">
            <v>816.58500000000004</v>
          </cell>
        </row>
        <row r="5989">
          <cell r="A5989">
            <v>69552</v>
          </cell>
          <cell r="C5989" t="str">
            <v>remove ear lesion</v>
          </cell>
          <cell r="D5989">
            <v>1252.0934999999999</v>
          </cell>
        </row>
        <row r="5990">
          <cell r="A5990">
            <v>69554</v>
          </cell>
          <cell r="C5990" t="str">
            <v>remove ear lesion</v>
          </cell>
          <cell r="D5990">
            <v>1996.4804999999999</v>
          </cell>
        </row>
        <row r="5991">
          <cell r="A5991">
            <v>69601</v>
          </cell>
          <cell r="C5991" t="str">
            <v>revise mastoid surgery</v>
          </cell>
          <cell r="D5991">
            <v>828.92250000000001</v>
          </cell>
        </row>
        <row r="5992">
          <cell r="A5992">
            <v>69602</v>
          </cell>
          <cell r="C5992" t="str">
            <v>revise mastoid surgery</v>
          </cell>
          <cell r="D5992">
            <v>861.86099999999999</v>
          </cell>
        </row>
        <row r="5993">
          <cell r="A5993">
            <v>69603</v>
          </cell>
          <cell r="C5993" t="str">
            <v>revise mastoid surgery</v>
          </cell>
          <cell r="D5993">
            <v>1000.3455</v>
          </cell>
        </row>
        <row r="5994">
          <cell r="A5994">
            <v>69604</v>
          </cell>
          <cell r="C5994" t="str">
            <v>revise mastoid surgery</v>
          </cell>
          <cell r="D5994">
            <v>889.20299999999997</v>
          </cell>
        </row>
        <row r="5995">
          <cell r="A5995">
            <v>69610</v>
          </cell>
          <cell r="C5995" t="str">
            <v>repair of eardrum</v>
          </cell>
          <cell r="D5995">
            <v>238.52850000000001</v>
          </cell>
        </row>
        <row r="5996">
          <cell r="A5996">
            <v>69620</v>
          </cell>
          <cell r="C5996" t="str">
            <v>amb surg myringoplasty</v>
          </cell>
          <cell r="D5996">
            <v>385.83300000000003</v>
          </cell>
        </row>
        <row r="5997">
          <cell r="A5997">
            <v>69631</v>
          </cell>
          <cell r="C5997" t="str">
            <v>amb surg tympanoplasty without mastoidectomy</v>
          </cell>
          <cell r="D5997">
            <v>689.65049999999997</v>
          </cell>
        </row>
        <row r="5998">
          <cell r="A5998">
            <v>69632</v>
          </cell>
          <cell r="C5998" t="str">
            <v>repair of eardrum</v>
          </cell>
          <cell r="D5998">
            <v>848.4</v>
          </cell>
        </row>
        <row r="5999">
          <cell r="A5999">
            <v>69633</v>
          </cell>
          <cell r="C5999" t="str">
            <v>tympanoplasty w/o mastoidectomy with ossicular cha</v>
          </cell>
          <cell r="D5999">
            <v>816.99450000000002</v>
          </cell>
        </row>
        <row r="6000">
          <cell r="A6000">
            <v>69635</v>
          </cell>
          <cell r="C6000" t="str">
            <v>repair eardrum structures</v>
          </cell>
          <cell r="D6000">
            <v>959.24850000000004</v>
          </cell>
        </row>
        <row r="6001">
          <cell r="A6001">
            <v>69636</v>
          </cell>
          <cell r="C6001" t="str">
            <v>rebuild eardrum structures</v>
          </cell>
          <cell r="D6001">
            <v>1087.2539999999999</v>
          </cell>
        </row>
        <row r="6002">
          <cell r="A6002">
            <v>69637</v>
          </cell>
          <cell r="C6002" t="str">
            <v>amb surg tympano/antr or mast w ossic-porp or torp</v>
          </cell>
          <cell r="D6002">
            <v>1082.2245</v>
          </cell>
        </row>
        <row r="6003">
          <cell r="A6003">
            <v>69641</v>
          </cell>
          <cell r="C6003" t="str">
            <v>amb surg tympano/mastoidect, no ossic chn reconstr</v>
          </cell>
          <cell r="D6003">
            <v>822.52800000000002</v>
          </cell>
        </row>
        <row r="6004">
          <cell r="A6004">
            <v>69642</v>
          </cell>
          <cell r="C6004" t="str">
            <v>revise middle ear &amp; mastoid</v>
          </cell>
          <cell r="D6004">
            <v>1061.8230000000001</v>
          </cell>
        </row>
        <row r="6005">
          <cell r="A6005">
            <v>69643</v>
          </cell>
          <cell r="C6005" t="str">
            <v>revise middle ear and mastoid</v>
          </cell>
          <cell r="D6005">
            <v>969.74850000000004</v>
          </cell>
        </row>
        <row r="6006">
          <cell r="A6006">
            <v>69644</v>
          </cell>
          <cell r="C6006" t="str">
            <v>revise middle ear &amp; mastoid</v>
          </cell>
          <cell r="D6006">
            <v>1171.4955</v>
          </cell>
        </row>
        <row r="6007">
          <cell r="A6007">
            <v>69645</v>
          </cell>
          <cell r="C6007" t="str">
            <v>revise middle ear &amp; mastoid</v>
          </cell>
          <cell r="D6007">
            <v>1147.2825</v>
          </cell>
        </row>
        <row r="6008">
          <cell r="A6008">
            <v>69646</v>
          </cell>
          <cell r="C6008" t="str">
            <v>tympanoplasty with mastoidectomy (including canalplasty, middle</v>
          </cell>
          <cell r="D6008">
            <v>1220.982</v>
          </cell>
        </row>
        <row r="6009">
          <cell r="A6009">
            <v>69650</v>
          </cell>
          <cell r="C6009" t="str">
            <v>release middle ear bone</v>
          </cell>
          <cell r="D6009">
            <v>626.31449999999995</v>
          </cell>
        </row>
        <row r="6010">
          <cell r="A6010">
            <v>69660</v>
          </cell>
          <cell r="C6010" t="str">
            <v>amb surg stapedectomy</v>
          </cell>
          <cell r="D6010">
            <v>737.88750000000005</v>
          </cell>
        </row>
        <row r="6011">
          <cell r="A6011">
            <v>69661</v>
          </cell>
          <cell r="C6011" t="str">
            <v>stapedectomy with foot plate drill out</v>
          </cell>
          <cell r="D6011">
            <v>965.47500000000002</v>
          </cell>
        </row>
        <row r="6012">
          <cell r="A6012">
            <v>69662</v>
          </cell>
          <cell r="C6012" t="str">
            <v>revision stapedectomy or stapedotomy</v>
          </cell>
          <cell r="D6012">
            <v>926.14200000000005</v>
          </cell>
        </row>
        <row r="6013">
          <cell r="A6013">
            <v>69666</v>
          </cell>
          <cell r="C6013" t="str">
            <v>repair middle ear structures</v>
          </cell>
          <cell r="D6013">
            <v>635.52300000000002</v>
          </cell>
        </row>
        <row r="6014">
          <cell r="A6014">
            <v>69667</v>
          </cell>
          <cell r="C6014" t="str">
            <v>repair middle ear structures</v>
          </cell>
          <cell r="D6014">
            <v>637.67550000000006</v>
          </cell>
        </row>
        <row r="6015">
          <cell r="A6015">
            <v>69670</v>
          </cell>
          <cell r="C6015" t="str">
            <v>remove mastoid air cells</v>
          </cell>
          <cell r="D6015">
            <v>744.05100000000004</v>
          </cell>
        </row>
        <row r="6016">
          <cell r="A6016">
            <v>69676</v>
          </cell>
          <cell r="C6016" t="str">
            <v>typanic neurectomy</v>
          </cell>
          <cell r="D6016">
            <v>654.47550000000001</v>
          </cell>
        </row>
        <row r="6017">
          <cell r="A6017">
            <v>69700</v>
          </cell>
          <cell r="C6017" t="str">
            <v>amb surg closure postauricularicular fistula masto</v>
          </cell>
          <cell r="D6017">
            <v>546.32550000000003</v>
          </cell>
        </row>
        <row r="6018">
          <cell r="A6018">
            <v>69720</v>
          </cell>
          <cell r="C6018" t="str">
            <v>release facial nerve</v>
          </cell>
          <cell r="D6018">
            <v>928.98749999999995</v>
          </cell>
        </row>
        <row r="6019">
          <cell r="A6019">
            <v>69725</v>
          </cell>
          <cell r="C6019" t="str">
            <v>release facial nerve</v>
          </cell>
          <cell r="D6019">
            <v>1522.4684999999999</v>
          </cell>
        </row>
        <row r="6020">
          <cell r="A6020">
            <v>69740</v>
          </cell>
          <cell r="C6020" t="str">
            <v>repair facial nerve</v>
          </cell>
          <cell r="D6020">
            <v>938.85749999999996</v>
          </cell>
        </row>
        <row r="6021">
          <cell r="A6021">
            <v>69745</v>
          </cell>
          <cell r="C6021" t="str">
            <v>repair facial nerve</v>
          </cell>
          <cell r="D6021">
            <v>996.39750000000004</v>
          </cell>
        </row>
        <row r="6022">
          <cell r="A6022">
            <v>69801</v>
          </cell>
          <cell r="C6022" t="str">
            <v>incise inner ear</v>
          </cell>
          <cell r="D6022">
            <v>587.52750000000003</v>
          </cell>
        </row>
        <row r="6023">
          <cell r="A6023">
            <v>69805</v>
          </cell>
          <cell r="C6023" t="str">
            <v>explore inner ear</v>
          </cell>
          <cell r="D6023">
            <v>840.89250000000004</v>
          </cell>
        </row>
        <row r="6024">
          <cell r="A6024">
            <v>69806</v>
          </cell>
          <cell r="C6024" t="str">
            <v>explore inner ear</v>
          </cell>
          <cell r="D6024">
            <v>754.06799999999998</v>
          </cell>
        </row>
        <row r="6025">
          <cell r="A6025">
            <v>69905</v>
          </cell>
          <cell r="C6025" t="str">
            <v>remove inner ear</v>
          </cell>
          <cell r="D6025">
            <v>726.82050000000004</v>
          </cell>
        </row>
        <row r="6026">
          <cell r="A6026">
            <v>69910</v>
          </cell>
          <cell r="C6026" t="str">
            <v>remove ear and mastoid</v>
          </cell>
          <cell r="D6026">
            <v>815.90250000000003</v>
          </cell>
        </row>
        <row r="6027">
          <cell r="A6027">
            <v>69915</v>
          </cell>
          <cell r="C6027" t="str">
            <v>incise inner ear nerve</v>
          </cell>
          <cell r="D6027">
            <v>1239.8505</v>
          </cell>
        </row>
        <row r="6028">
          <cell r="A6028">
            <v>69930</v>
          </cell>
          <cell r="C6028" t="str">
            <v>cochlear device implantation with or w/o mastoidectomy</v>
          </cell>
          <cell r="D6028">
            <v>995.07449999999994</v>
          </cell>
        </row>
        <row r="6029">
          <cell r="A6029">
            <v>69950</v>
          </cell>
          <cell r="C6029" t="str">
            <v>incise inner ear nerve</v>
          </cell>
          <cell r="D6029">
            <v>1469.7795000000001</v>
          </cell>
        </row>
        <row r="6030">
          <cell r="A6030">
            <v>69955</v>
          </cell>
          <cell r="C6030" t="str">
            <v>release facial nerve</v>
          </cell>
          <cell r="D6030">
            <v>1605.7964999999999</v>
          </cell>
        </row>
        <row r="6031">
          <cell r="A6031">
            <v>69960</v>
          </cell>
          <cell r="C6031" t="str">
            <v>release inner ear canal</v>
          </cell>
          <cell r="D6031">
            <v>1558.473</v>
          </cell>
        </row>
        <row r="6032">
          <cell r="A6032">
            <v>69970</v>
          </cell>
          <cell r="C6032" t="str">
            <v>remove inner ear lesion</v>
          </cell>
          <cell r="D6032">
            <v>1739.4825000000001</v>
          </cell>
        </row>
        <row r="6033">
          <cell r="A6033">
            <v>69990</v>
          </cell>
          <cell r="C6033" t="str">
            <v>microsurgical techniques, requiring use of operating microscope (list</v>
          </cell>
          <cell r="D6033">
            <v>175.96950000000001</v>
          </cell>
        </row>
        <row r="6034">
          <cell r="A6034">
            <v>70010</v>
          </cell>
          <cell r="C6034" t="str">
            <v>myelography, posterior fossa</v>
          </cell>
          <cell r="D6034">
            <v>143.892</v>
          </cell>
        </row>
        <row r="6035">
          <cell r="A6035">
            <v>70015</v>
          </cell>
          <cell r="C6035" t="str">
            <v>cisternography, positive contrast</v>
          </cell>
          <cell r="D6035">
            <v>120.71850000000001</v>
          </cell>
        </row>
        <row r="6036">
          <cell r="A6036">
            <v>70030</v>
          </cell>
          <cell r="C6036" t="str">
            <v>radiologic exam eye</v>
          </cell>
          <cell r="D6036">
            <v>23.4465</v>
          </cell>
        </row>
        <row r="6037">
          <cell r="A6037">
            <v>70100</v>
          </cell>
          <cell r="C6037" t="str">
            <v>radiologic exam mandible partial</v>
          </cell>
          <cell r="D6037">
            <v>25.294499999999999</v>
          </cell>
        </row>
        <row r="6038">
          <cell r="A6038">
            <v>70110</v>
          </cell>
          <cell r="C6038" t="str">
            <v>radiologic exam mandible complete</v>
          </cell>
          <cell r="D6038">
            <v>32.844000000000001</v>
          </cell>
        </row>
        <row r="6039">
          <cell r="A6039">
            <v>70120</v>
          </cell>
          <cell r="C6039" t="str">
            <v>radiologic exam mastoid</v>
          </cell>
          <cell r="D6039">
            <v>27.530999999999999</v>
          </cell>
        </row>
        <row r="6040">
          <cell r="A6040">
            <v>70130</v>
          </cell>
          <cell r="C6040" t="str">
            <v>radiologic exam mastoids, complete</v>
          </cell>
          <cell r="D6040">
            <v>45.601500000000001</v>
          </cell>
        </row>
        <row r="6041">
          <cell r="A6041">
            <v>70134</v>
          </cell>
          <cell r="C6041" t="str">
            <v>radiologic exam internal auditory complete</v>
          </cell>
          <cell r="D6041">
            <v>39.228000000000002</v>
          </cell>
        </row>
        <row r="6042">
          <cell r="A6042">
            <v>70140</v>
          </cell>
          <cell r="C6042" t="str">
            <v>radiologic exam, facial bones, less than three views</v>
          </cell>
          <cell r="D6042">
            <v>24.821999999999999</v>
          </cell>
        </row>
        <row r="6043">
          <cell r="A6043">
            <v>70150</v>
          </cell>
          <cell r="C6043" t="str">
            <v>radiologic exam facial bones, complete</v>
          </cell>
          <cell r="D6043">
            <v>35.500500000000002</v>
          </cell>
        </row>
        <row r="6044">
          <cell r="A6044">
            <v>70160</v>
          </cell>
          <cell r="C6044" t="str">
            <v>radiologic exam, nasal bones, complete, minimum of 3 views</v>
          </cell>
          <cell r="D6044">
            <v>26.481000000000002</v>
          </cell>
        </row>
        <row r="6045">
          <cell r="A6045">
            <v>70170</v>
          </cell>
          <cell r="C6045" t="str">
            <v>dacryocystography</v>
          </cell>
          <cell r="D6045">
            <v>44.814</v>
          </cell>
        </row>
        <row r="6046">
          <cell r="A6046">
            <v>70190</v>
          </cell>
          <cell r="C6046" t="str">
            <v>radiologic exam, optic foramina</v>
          </cell>
          <cell r="D6046">
            <v>29.410499999999999</v>
          </cell>
        </row>
        <row r="6047">
          <cell r="A6047">
            <v>70200</v>
          </cell>
          <cell r="C6047" t="str">
            <v>radiologic exam, orbits, complete</v>
          </cell>
          <cell r="D6047">
            <v>36.7605</v>
          </cell>
        </row>
        <row r="6048">
          <cell r="A6048">
            <v>70210</v>
          </cell>
          <cell r="C6048" t="str">
            <v>radiologic exam, sinuses, paranasal less than 3 views</v>
          </cell>
          <cell r="D6048">
            <v>24.78</v>
          </cell>
        </row>
        <row r="6049">
          <cell r="A6049">
            <v>70220</v>
          </cell>
          <cell r="C6049" t="str">
            <v>radiologic exam sinuses complete</v>
          </cell>
          <cell r="D6049">
            <v>32.445</v>
          </cell>
        </row>
        <row r="6050">
          <cell r="A6050">
            <v>70240</v>
          </cell>
          <cell r="C6050" t="str">
            <v>radiologic exam sella turcica</v>
          </cell>
          <cell r="D6050">
            <v>24.402000000000001</v>
          </cell>
        </row>
        <row r="6051">
          <cell r="A6051">
            <v>70250</v>
          </cell>
          <cell r="C6051" t="str">
            <v>radiologic exam, skull, less than 4 views, with/without stereo</v>
          </cell>
          <cell r="D6051">
            <v>30.093</v>
          </cell>
        </row>
        <row r="6052">
          <cell r="A6052">
            <v>70260</v>
          </cell>
          <cell r="C6052" t="str">
            <v>radiologic exam skull complete</v>
          </cell>
          <cell r="D6052">
            <v>40.046999999999997</v>
          </cell>
        </row>
        <row r="6053">
          <cell r="A6053">
            <v>70300</v>
          </cell>
          <cell r="C6053" t="str">
            <v>radiologic exam teeth</v>
          </cell>
          <cell r="D6053">
            <v>11.7705</v>
          </cell>
        </row>
        <row r="6054">
          <cell r="A6054">
            <v>70310</v>
          </cell>
          <cell r="C6054" t="str">
            <v>radiologic exam, teeth partial exam</v>
          </cell>
          <cell r="D6054">
            <v>27.972000000000001</v>
          </cell>
        </row>
        <row r="6055">
          <cell r="A6055">
            <v>70320</v>
          </cell>
          <cell r="C6055" t="str">
            <v>radiologic exam teeth complete</v>
          </cell>
          <cell r="D6055">
            <v>27.972000000000001</v>
          </cell>
        </row>
        <row r="6056">
          <cell r="A6056">
            <v>70328</v>
          </cell>
          <cell r="C6056" t="str">
            <v>radiologic exam temporomandibular joint</v>
          </cell>
          <cell r="D6056">
            <v>24.685500000000001</v>
          </cell>
        </row>
        <row r="6057">
          <cell r="A6057">
            <v>70330</v>
          </cell>
          <cell r="C6057" t="str">
            <v>radiologic exam, temporomandibular joint, open &amp; closed,bilateral</v>
          </cell>
          <cell r="D6057">
            <v>39.081000000000003</v>
          </cell>
        </row>
        <row r="6058">
          <cell r="A6058">
            <v>70332</v>
          </cell>
          <cell r="C6058" t="str">
            <v>temporomandibular joint arthrography</v>
          </cell>
          <cell r="D6058">
            <v>70.549499999999995</v>
          </cell>
        </row>
        <row r="6059">
          <cell r="A6059">
            <v>70336</v>
          </cell>
          <cell r="C6059" t="str">
            <v>magnetic resonance (eg, proton) imaging, temporomandibular joint(s)</v>
          </cell>
          <cell r="D6059">
            <v>425.55450000000002</v>
          </cell>
        </row>
        <row r="6060">
          <cell r="A6060">
            <v>70350</v>
          </cell>
          <cell r="C6060" t="str">
            <v>cephalogram, orthodontic</v>
          </cell>
          <cell r="D6060">
            <v>17.094000000000001</v>
          </cell>
        </row>
        <row r="6061">
          <cell r="A6061">
            <v>70355</v>
          </cell>
          <cell r="C6061" t="str">
            <v>orthopantogram</v>
          </cell>
          <cell r="D6061">
            <v>19.088999999999999</v>
          </cell>
        </row>
        <row r="6062">
          <cell r="A6062">
            <v>70360</v>
          </cell>
          <cell r="C6062" t="str">
            <v>radiologic exam; neck</v>
          </cell>
          <cell r="D6062">
            <v>19.088999999999999</v>
          </cell>
        </row>
        <row r="6063">
          <cell r="A6063">
            <v>70370</v>
          </cell>
          <cell r="C6063" t="str">
            <v>radiologic exam; pharynx or larynx</v>
          </cell>
          <cell r="D6063">
            <v>61.4985</v>
          </cell>
        </row>
        <row r="6064">
          <cell r="A6064">
            <v>70380</v>
          </cell>
          <cell r="C6064" t="str">
            <v>radiologic exam, salivary gland</v>
          </cell>
          <cell r="D6064">
            <v>30.523499999999999</v>
          </cell>
        </row>
        <row r="6065">
          <cell r="A6065">
            <v>70390</v>
          </cell>
          <cell r="C6065" t="str">
            <v>sialography</v>
          </cell>
          <cell r="D6065">
            <v>82.361999999999995</v>
          </cell>
        </row>
        <row r="6066">
          <cell r="A6066">
            <v>70450</v>
          </cell>
          <cell r="C6066" t="str">
            <v>computerized axial tomography, head or brain</v>
          </cell>
          <cell r="D6066">
            <v>182.84700000000001</v>
          </cell>
        </row>
        <row r="6067">
          <cell r="A6067">
            <v>70460</v>
          </cell>
          <cell r="C6067" t="str">
            <v>computerized axial tomography with contrast</v>
          </cell>
          <cell r="D6067">
            <v>236.55449999999999</v>
          </cell>
        </row>
        <row r="6068">
          <cell r="A6068">
            <v>70470</v>
          </cell>
          <cell r="C6068" t="str">
            <v>computerized axial tomography with/without contras</v>
          </cell>
          <cell r="D6068">
            <v>286.10399999999998</v>
          </cell>
        </row>
        <row r="6069">
          <cell r="A6069">
            <v>70480</v>
          </cell>
          <cell r="C6069" t="str">
            <v>computerized axial tomography orbit</v>
          </cell>
          <cell r="D6069">
            <v>278.49149999999997</v>
          </cell>
        </row>
        <row r="6070">
          <cell r="A6070">
            <v>70481</v>
          </cell>
          <cell r="C6070" t="str">
            <v>computerized axial tomography with contrast</v>
          </cell>
          <cell r="D6070">
            <v>323.68349999999998</v>
          </cell>
        </row>
        <row r="6071">
          <cell r="A6071">
            <v>70482</v>
          </cell>
          <cell r="C6071" t="str">
            <v>computerized axial tomography with/without contras</v>
          </cell>
          <cell r="D6071">
            <v>370.44</v>
          </cell>
        </row>
        <row r="6072">
          <cell r="A6072">
            <v>70486</v>
          </cell>
          <cell r="C6072" t="str">
            <v>computerized axial tomography</v>
          </cell>
          <cell r="D6072">
            <v>235.536</v>
          </cell>
        </row>
        <row r="6073">
          <cell r="A6073">
            <v>70487</v>
          </cell>
          <cell r="C6073" t="str">
            <v>computerized axial tomography, with contrast</v>
          </cell>
          <cell r="D6073">
            <v>284.7285</v>
          </cell>
        </row>
        <row r="6074">
          <cell r="A6074">
            <v>70488</v>
          </cell>
          <cell r="C6074" t="str">
            <v>computerized axial tomography with/without contras</v>
          </cell>
          <cell r="D6074">
            <v>346.13249999999999</v>
          </cell>
        </row>
        <row r="6075">
          <cell r="A6075">
            <v>70490</v>
          </cell>
          <cell r="C6075" t="str">
            <v>computerized axial tomography,neck</v>
          </cell>
          <cell r="D6075">
            <v>233.67750000000001</v>
          </cell>
        </row>
        <row r="6076">
          <cell r="A6076">
            <v>70491</v>
          </cell>
          <cell r="C6076" t="str">
            <v>computerized axial tomography neck with contrast</v>
          </cell>
          <cell r="D6076">
            <v>280.077</v>
          </cell>
        </row>
        <row r="6077">
          <cell r="A6077">
            <v>70492</v>
          </cell>
          <cell r="C6077" t="str">
            <v>computerized axial tomography with/without contras</v>
          </cell>
          <cell r="D6077">
            <v>339.54899999999998</v>
          </cell>
        </row>
        <row r="6078">
          <cell r="A6078">
            <v>70496</v>
          </cell>
          <cell r="C6078" t="str">
            <v>computed tomographic angiography, head, without contrast material(s), followed</v>
          </cell>
          <cell r="D6078">
            <v>540.07799999999997</v>
          </cell>
        </row>
        <row r="6079">
          <cell r="A6079">
            <v>70498</v>
          </cell>
          <cell r="C6079" t="str">
            <v>computed tomographic angiography, neck, without contrast material(s), followed</v>
          </cell>
          <cell r="D6079">
            <v>542.50350000000003</v>
          </cell>
        </row>
        <row r="6080">
          <cell r="A6080">
            <v>70540</v>
          </cell>
          <cell r="C6080" t="str">
            <v>magnetic resonance (eg, proton) imaging, orbit, face, and neck; without</v>
          </cell>
          <cell r="D6080">
            <v>460.54050000000001</v>
          </cell>
        </row>
        <row r="6081">
          <cell r="A6081">
            <v>70542</v>
          </cell>
          <cell r="C6081" t="str">
            <v>magnetic resonance (eg, proton) imaging, orbit, face, and neck; with contrast</v>
          </cell>
          <cell r="D6081">
            <v>511.83300000000003</v>
          </cell>
        </row>
        <row r="6082">
          <cell r="A6082">
            <v>70543</v>
          </cell>
          <cell r="C6082" t="str">
            <v>magnetic resonance (eg, proton) imaging, orbit, face, and neck; without</v>
          </cell>
          <cell r="D6082">
            <v>705.25350000000003</v>
          </cell>
        </row>
        <row r="6083">
          <cell r="A6083">
            <v>70544</v>
          </cell>
          <cell r="C6083" t="str">
            <v>magnetic resonance angiography, head; without contrast material(s)</v>
          </cell>
          <cell r="D6083">
            <v>496.21949999999998</v>
          </cell>
        </row>
        <row r="6084">
          <cell r="A6084">
            <v>70545</v>
          </cell>
          <cell r="C6084" t="str">
            <v>magnetic resonance angiography, head; with contrast material(s)</v>
          </cell>
          <cell r="D6084">
            <v>494.0985</v>
          </cell>
        </row>
        <row r="6085">
          <cell r="A6085">
            <v>70546</v>
          </cell>
          <cell r="C6085" t="str">
            <v>magnetic resonance angiography, head; without contrast material(s), followed by</v>
          </cell>
          <cell r="D6085">
            <v>786.61800000000005</v>
          </cell>
        </row>
        <row r="6086">
          <cell r="A6086">
            <v>70547</v>
          </cell>
          <cell r="C6086" t="str">
            <v>magnetic resonance angiography, neck; without contrast material(s)</v>
          </cell>
          <cell r="D6086">
            <v>495.00150000000002</v>
          </cell>
        </row>
        <row r="6087">
          <cell r="A6087">
            <v>70548</v>
          </cell>
          <cell r="C6087" t="str">
            <v>magnetic resonance angiography, neck; with contrast material(s)</v>
          </cell>
          <cell r="D6087">
            <v>514.39499999999998</v>
          </cell>
        </row>
        <row r="6088">
          <cell r="A6088">
            <v>70549</v>
          </cell>
          <cell r="C6088" t="str">
            <v>magnetic resonance angiography, neck; without contrast material(s), followed by</v>
          </cell>
          <cell r="D6088">
            <v>787.2165</v>
          </cell>
        </row>
        <row r="6089">
          <cell r="A6089">
            <v>70551</v>
          </cell>
          <cell r="C6089" t="str">
            <v>magnetic resonance, brain</v>
          </cell>
          <cell r="D6089">
            <v>475.81799999999998</v>
          </cell>
        </row>
        <row r="6090">
          <cell r="A6090">
            <v>70552</v>
          </cell>
          <cell r="C6090" t="str">
            <v>magnetic resonance, brain with contrast</v>
          </cell>
          <cell r="D6090">
            <v>532.04549999999995</v>
          </cell>
        </row>
        <row r="6091">
          <cell r="A6091">
            <v>70553</v>
          </cell>
          <cell r="C6091" t="str">
            <v>magnetic resonance, brain with/without contrast</v>
          </cell>
          <cell r="D6091">
            <v>708.25649999999996</v>
          </cell>
        </row>
        <row r="6092">
          <cell r="A6092">
            <v>70557</v>
          </cell>
          <cell r="C6092" t="str">
            <v>magnetic resonance (eg, proton) imaging, brain (including brain stem and skull</v>
          </cell>
          <cell r="D6092">
            <v>523.29899999999998</v>
          </cell>
        </row>
        <row r="6093">
          <cell r="A6093">
            <v>70558</v>
          </cell>
          <cell r="C6093" t="str">
            <v>magnetic resonance (eg, proton) imaging, brain (including brain stem and skull</v>
          </cell>
          <cell r="D6093">
            <v>571.50450000000001</v>
          </cell>
        </row>
        <row r="6094">
          <cell r="A6094">
            <v>70559</v>
          </cell>
          <cell r="C6094" t="str">
            <v>magnetic resonance (eg, proton) imaging, brain (including brain stem and skull</v>
          </cell>
          <cell r="D6094">
            <v>580.41899999999998</v>
          </cell>
        </row>
        <row r="6095">
          <cell r="A6095">
            <v>71100</v>
          </cell>
          <cell r="C6095" t="str">
            <v>radiologic exam, ribs</v>
          </cell>
          <cell r="D6095">
            <v>27.321000000000002</v>
          </cell>
        </row>
        <row r="6096">
          <cell r="A6096">
            <v>71101</v>
          </cell>
          <cell r="C6096" t="str">
            <v>radiologic exam ribs /posteroanterior chest</v>
          </cell>
          <cell r="D6096">
            <v>32.886000000000003</v>
          </cell>
        </row>
        <row r="6097">
          <cell r="A6097">
            <v>71110</v>
          </cell>
          <cell r="C6097" t="str">
            <v>radiologic exam, ribs bilateral</v>
          </cell>
          <cell r="D6097">
            <v>34.009500000000003</v>
          </cell>
        </row>
        <row r="6098">
          <cell r="A6098">
            <v>71111</v>
          </cell>
          <cell r="C6098" t="str">
            <v>radiologic exam including posteroanterior</v>
          </cell>
          <cell r="D6098">
            <v>43.427999999999997</v>
          </cell>
        </row>
        <row r="6099">
          <cell r="A6099">
            <v>71120</v>
          </cell>
          <cell r="C6099" t="str">
            <v>radiologic exam sternum</v>
          </cell>
          <cell r="D6099">
            <v>27.2685</v>
          </cell>
        </row>
        <row r="6100">
          <cell r="A6100">
            <v>71130</v>
          </cell>
          <cell r="C6100" t="str">
            <v>radiologic exam sternoclavicular joint(s)</v>
          </cell>
          <cell r="D6100">
            <v>31.258500000000002</v>
          </cell>
        </row>
        <row r="6101">
          <cell r="A6101">
            <v>71250</v>
          </cell>
          <cell r="C6101" t="str">
            <v>computerized axial tomography</v>
          </cell>
          <cell r="D6101">
            <v>238.65450000000001</v>
          </cell>
        </row>
        <row r="6102">
          <cell r="A6102">
            <v>71260</v>
          </cell>
          <cell r="C6102" t="str">
            <v>computerized axial tomography with contrast</v>
          </cell>
          <cell r="D6102">
            <v>286.125</v>
          </cell>
        </row>
        <row r="6103">
          <cell r="A6103">
            <v>71270</v>
          </cell>
          <cell r="C6103" t="str">
            <v>computerized axial tomography without contrast</v>
          </cell>
          <cell r="D6103">
            <v>61.866</v>
          </cell>
        </row>
        <row r="6104">
          <cell r="A6104">
            <v>71275</v>
          </cell>
          <cell r="C6104" t="str">
            <v>computed tomographic angiography, chest, without contrast material(s), followed</v>
          </cell>
          <cell r="D6104">
            <v>435.91800000000001</v>
          </cell>
        </row>
        <row r="6105">
          <cell r="A6105">
            <v>71550</v>
          </cell>
          <cell r="C6105" t="str">
            <v>magnetic resonance (eg, proton) imaging, chest (eg, for evaluation of hilar and</v>
          </cell>
          <cell r="D6105">
            <v>514.14300000000003</v>
          </cell>
        </row>
        <row r="6106">
          <cell r="A6106">
            <v>71551</v>
          </cell>
          <cell r="C6106" t="str">
            <v>magnetic resonance (eg, proton) imaging, chest (eg, for evaluation of hilar and</v>
          </cell>
          <cell r="D6106">
            <v>576.94349999999997</v>
          </cell>
        </row>
        <row r="6107">
          <cell r="A6107">
            <v>71552</v>
          </cell>
          <cell r="C6107" t="str">
            <v>magnetic resonance (eg, proton) imaging, chest (eg, for evaluation of hilar and</v>
          </cell>
          <cell r="D6107">
            <v>791.23800000000006</v>
          </cell>
        </row>
        <row r="6108">
          <cell r="A6108">
            <v>72020</v>
          </cell>
          <cell r="C6108" t="str">
            <v>radiologic exam spine /specify level</v>
          </cell>
          <cell r="D6108">
            <v>19.7715</v>
          </cell>
        </row>
        <row r="6109">
          <cell r="A6109">
            <v>72040</v>
          </cell>
          <cell r="C6109" t="str">
            <v>radiologic examination, spine, cervical; two or three views</v>
          </cell>
          <cell r="D6109">
            <v>30.6495</v>
          </cell>
        </row>
        <row r="6110">
          <cell r="A6110">
            <v>72050</v>
          </cell>
          <cell r="C6110" t="str">
            <v>radiologic exam spine. 4 views</v>
          </cell>
          <cell r="D6110">
            <v>43.396500000000003</v>
          </cell>
        </row>
        <row r="6111">
          <cell r="A6111">
            <v>72052</v>
          </cell>
          <cell r="C6111" t="str">
            <v>radiologic exam spine, complete</v>
          </cell>
          <cell r="D6111">
            <v>54.326999999999998</v>
          </cell>
        </row>
        <row r="6112">
          <cell r="A6112">
            <v>72070</v>
          </cell>
          <cell r="C6112" t="str">
            <v>radiologic examination, spine; thoracic, two views</v>
          </cell>
          <cell r="D6112">
            <v>28.224</v>
          </cell>
        </row>
        <row r="6113">
          <cell r="A6113">
            <v>72072</v>
          </cell>
          <cell r="C6113" t="str">
            <v>radiologic examination, spine; thoracic, three views</v>
          </cell>
          <cell r="D6113">
            <v>32.067</v>
          </cell>
        </row>
        <row r="6114">
          <cell r="A6114">
            <v>72074</v>
          </cell>
          <cell r="C6114" t="str">
            <v>radiologic examination, spine; thoracic, minimum of four views</v>
          </cell>
          <cell r="D6114">
            <v>37.421999999999997</v>
          </cell>
        </row>
        <row r="6115">
          <cell r="A6115">
            <v>72080</v>
          </cell>
          <cell r="C6115" t="str">
            <v>radiologic examination, spine; thoracolumbar, two views</v>
          </cell>
          <cell r="D6115">
            <v>29.442</v>
          </cell>
        </row>
        <row r="6116">
          <cell r="A6116">
            <v>72100</v>
          </cell>
          <cell r="C6116" t="str">
            <v>radiologic examination, spine, lumbosacral; two or three views</v>
          </cell>
          <cell r="D6116">
            <v>32.161499999999997</v>
          </cell>
        </row>
        <row r="6117">
          <cell r="A6117">
            <v>72110</v>
          </cell>
          <cell r="C6117" t="str">
            <v>radiologic examination, spine, lumbosacral; minimum of four views</v>
          </cell>
          <cell r="D6117">
            <v>44.918999999999997</v>
          </cell>
        </row>
        <row r="6118">
          <cell r="A6118">
            <v>72114</v>
          </cell>
          <cell r="C6118" t="str">
            <v>radiologic exam spine complete /bending view</v>
          </cell>
          <cell r="D6118">
            <v>58.569000000000003</v>
          </cell>
        </row>
        <row r="6119">
          <cell r="A6119">
            <v>72120</v>
          </cell>
          <cell r="C6119" t="str">
            <v>radiologic exam spine bending view</v>
          </cell>
          <cell r="D6119">
            <v>40.152000000000001</v>
          </cell>
        </row>
        <row r="6120">
          <cell r="A6120">
            <v>72125</v>
          </cell>
          <cell r="C6120" t="str">
            <v>computerized axial tomography</v>
          </cell>
          <cell r="D6120">
            <v>239.25299999999999</v>
          </cell>
        </row>
        <row r="6121">
          <cell r="A6121">
            <v>72126</v>
          </cell>
          <cell r="C6121" t="str">
            <v>computerized axial tomography with contrast</v>
          </cell>
          <cell r="D6121">
            <v>285.47399999999999</v>
          </cell>
        </row>
        <row r="6122">
          <cell r="A6122">
            <v>72127</v>
          </cell>
          <cell r="C6122" t="str">
            <v>computerized axial tomography without contrast</v>
          </cell>
          <cell r="D6122">
            <v>347.3295</v>
          </cell>
        </row>
        <row r="6123">
          <cell r="A6123">
            <v>72128</v>
          </cell>
          <cell r="C6123" t="str">
            <v>computerized axial tomography thoracic spine</v>
          </cell>
          <cell r="D6123">
            <v>238.65450000000001</v>
          </cell>
        </row>
        <row r="6124">
          <cell r="A6124">
            <v>72129</v>
          </cell>
          <cell r="C6124" t="str">
            <v>comp. axial tomography/thoracic spine with contras</v>
          </cell>
          <cell r="D6124">
            <v>285.77850000000001</v>
          </cell>
        </row>
        <row r="6125">
          <cell r="A6125">
            <v>72130</v>
          </cell>
          <cell r="C6125" t="str">
            <v>comp. tomography/thoracic spine without contrast</v>
          </cell>
          <cell r="D6125">
            <v>348.24299999999999</v>
          </cell>
        </row>
        <row r="6126">
          <cell r="A6126">
            <v>72131</v>
          </cell>
          <cell r="C6126" t="str">
            <v>computerized axial tomography/ lumbar spine</v>
          </cell>
          <cell r="D6126">
            <v>238.35</v>
          </cell>
        </row>
        <row r="6127">
          <cell r="A6127">
            <v>72132</v>
          </cell>
          <cell r="C6127" t="str">
            <v>computerized axial tomography lumbar spine/contras</v>
          </cell>
          <cell r="D6127">
            <v>285.47399999999999</v>
          </cell>
        </row>
        <row r="6128">
          <cell r="A6128">
            <v>72133</v>
          </cell>
          <cell r="C6128" t="str">
            <v>computerized tomography lumbar spine w/wo contrast</v>
          </cell>
          <cell r="D6128">
            <v>347.93849999999998</v>
          </cell>
        </row>
        <row r="6129">
          <cell r="A6129">
            <v>72141</v>
          </cell>
          <cell r="C6129" t="str">
            <v>magnetic resonance spinal canal</v>
          </cell>
          <cell r="D6129">
            <v>435.54</v>
          </cell>
        </row>
        <row r="6130">
          <cell r="A6130">
            <v>72142</v>
          </cell>
          <cell r="C6130" t="str">
            <v>magnetic resonance /spine canal with contrast</v>
          </cell>
          <cell r="D6130">
            <v>537.4425</v>
          </cell>
        </row>
        <row r="6131">
          <cell r="A6131">
            <v>72146</v>
          </cell>
          <cell r="C6131" t="str">
            <v>magnetic resonance/ spinal canal and contents</v>
          </cell>
          <cell r="D6131">
            <v>446.57549999999998</v>
          </cell>
        </row>
        <row r="6132">
          <cell r="A6132">
            <v>72147</v>
          </cell>
          <cell r="C6132" t="str">
            <v>magnetic resonance/spinal canal with contrast</v>
          </cell>
          <cell r="D6132">
            <v>491.71499999999997</v>
          </cell>
        </row>
        <row r="6133">
          <cell r="A6133">
            <v>72148</v>
          </cell>
          <cell r="C6133" t="str">
            <v>magnetic resonance lumbar</v>
          </cell>
          <cell r="D6133">
            <v>440.82150000000001</v>
          </cell>
        </row>
        <row r="6134">
          <cell r="A6134">
            <v>72149</v>
          </cell>
          <cell r="C6134" t="str">
            <v>magnetic resonance lumbar with contrast</v>
          </cell>
          <cell r="D6134">
            <v>531.13199999999995</v>
          </cell>
        </row>
        <row r="6135">
          <cell r="A6135">
            <v>72156</v>
          </cell>
          <cell r="C6135" t="str">
            <v>magnetic resonance with /without contrast</v>
          </cell>
          <cell r="D6135">
            <v>708.98099999999999</v>
          </cell>
        </row>
        <row r="6136">
          <cell r="A6136">
            <v>72157</v>
          </cell>
          <cell r="C6136" t="str">
            <v>mri; spinal canal, wo then w contrast; thoracic</v>
          </cell>
          <cell r="D6136">
            <v>673.84799999999996</v>
          </cell>
        </row>
        <row r="6137">
          <cell r="A6137">
            <v>72158</v>
          </cell>
          <cell r="C6137" t="str">
            <v>magnetic resonance lumbar with/without contrast</v>
          </cell>
          <cell r="D6137">
            <v>699.1635</v>
          </cell>
        </row>
        <row r="6138">
          <cell r="A6138">
            <v>72170</v>
          </cell>
          <cell r="C6138" t="str">
            <v>radiologic examination, pelvis; one or two views</v>
          </cell>
          <cell r="D6138">
            <v>21.63</v>
          </cell>
        </row>
        <row r="6139">
          <cell r="A6139">
            <v>72190</v>
          </cell>
          <cell r="C6139" t="str">
            <v>radiologic exam pelvic complete</v>
          </cell>
          <cell r="D6139">
            <v>32.749499999999998</v>
          </cell>
        </row>
        <row r="6140">
          <cell r="A6140">
            <v>72191</v>
          </cell>
          <cell r="C6140" t="str">
            <v>computed tomographic angiography, pelvis, without contrast material(s),</v>
          </cell>
          <cell r="D6140">
            <v>419.98950000000002</v>
          </cell>
        </row>
        <row r="6141">
          <cell r="A6141">
            <v>72192</v>
          </cell>
          <cell r="C6141" t="str">
            <v>computerized axial tomography; pelvic</v>
          </cell>
          <cell r="D6141">
            <v>226.9785</v>
          </cell>
        </row>
        <row r="6142">
          <cell r="A6142">
            <v>72193</v>
          </cell>
          <cell r="C6142" t="str">
            <v>computerized axial tomography; pelvic with contras</v>
          </cell>
          <cell r="D6142">
            <v>271.49849999999998</v>
          </cell>
        </row>
        <row r="6143">
          <cell r="A6143">
            <v>72194</v>
          </cell>
          <cell r="C6143" t="str">
            <v>tomography; pelvic with/without contrast</v>
          </cell>
          <cell r="D6143">
            <v>345.76499999999999</v>
          </cell>
        </row>
        <row r="6144">
          <cell r="A6144">
            <v>72195</v>
          </cell>
          <cell r="C6144" t="str">
            <v>magnetic resonance (eg, proton) imaging, pelvis; without contrast material(s)</v>
          </cell>
          <cell r="D6144">
            <v>471.14550000000003</v>
          </cell>
        </row>
        <row r="6145">
          <cell r="A6145">
            <v>72196</v>
          </cell>
          <cell r="C6145" t="str">
            <v>magnetic resonance (eg, proton) imaging, pelvis; with contrast material(s)</v>
          </cell>
          <cell r="D6145">
            <v>522.42750000000001</v>
          </cell>
        </row>
        <row r="6146">
          <cell r="A6146">
            <v>72197</v>
          </cell>
          <cell r="C6146" t="str">
            <v>magnetic resonance (eg, proton) imaging, pelvis; without contrast material(s),</v>
          </cell>
          <cell r="D6146">
            <v>715.65899999999999</v>
          </cell>
        </row>
        <row r="6147">
          <cell r="A6147">
            <v>72200</v>
          </cell>
          <cell r="C6147" t="str">
            <v>radiologic exam sacrum, coccyx</v>
          </cell>
          <cell r="D6147">
            <v>24.055499999999999</v>
          </cell>
        </row>
        <row r="6148">
          <cell r="A6148">
            <v>72202</v>
          </cell>
          <cell r="C6148" t="str">
            <v>x-ray exam of sacroiliac joints, 3 or more views</v>
          </cell>
          <cell r="D6148">
            <v>8.5470000000000006</v>
          </cell>
        </row>
        <row r="6149">
          <cell r="A6149">
            <v>72220</v>
          </cell>
          <cell r="C6149" t="str">
            <v>sacrum and coccyx</v>
          </cell>
          <cell r="D6149">
            <v>24.4755</v>
          </cell>
        </row>
        <row r="6150">
          <cell r="A6150">
            <v>72240</v>
          </cell>
          <cell r="C6150" t="str">
            <v>myelograph, cervical</v>
          </cell>
          <cell r="D6150">
            <v>132.41550000000001</v>
          </cell>
        </row>
        <row r="6151">
          <cell r="A6151">
            <v>72255</v>
          </cell>
          <cell r="C6151" t="str">
            <v>myelography, thoracic</v>
          </cell>
          <cell r="D6151">
            <v>121.191</v>
          </cell>
        </row>
        <row r="6152">
          <cell r="A6152">
            <v>72265</v>
          </cell>
          <cell r="C6152" t="str">
            <v>myelography, lumbo sacral</v>
          </cell>
          <cell r="D6152">
            <v>123.1125</v>
          </cell>
        </row>
        <row r="6153">
          <cell r="A6153">
            <v>72270</v>
          </cell>
          <cell r="C6153" t="str">
            <v>myelography, entire spinal canal</v>
          </cell>
          <cell r="D6153">
            <v>192.15</v>
          </cell>
        </row>
        <row r="6154">
          <cell r="A6154">
            <v>72275</v>
          </cell>
          <cell r="C6154" t="str">
            <v>epidurography, radiological supervision and interpretation</v>
          </cell>
          <cell r="D6154">
            <v>87.212999999999994</v>
          </cell>
        </row>
        <row r="6155">
          <cell r="A6155">
            <v>72285</v>
          </cell>
          <cell r="C6155" t="str">
            <v>diskography, cervical, radiological supervision &amp; interpretation</v>
          </cell>
          <cell r="D6155">
            <v>148.29150000000001</v>
          </cell>
        </row>
        <row r="6156">
          <cell r="A6156">
            <v>72295</v>
          </cell>
          <cell r="C6156" t="str">
            <v>disdography, lumbar</v>
          </cell>
          <cell r="D6156">
            <v>131.50200000000001</v>
          </cell>
        </row>
        <row r="6157">
          <cell r="A6157">
            <v>73000</v>
          </cell>
          <cell r="C6157" t="str">
            <v>radiologic exam clavicle, complete</v>
          </cell>
          <cell r="D6157">
            <v>22.816500000000001</v>
          </cell>
        </row>
        <row r="6158">
          <cell r="A6158">
            <v>73010</v>
          </cell>
          <cell r="C6158" t="str">
            <v>radiologic exam, scapula/ complete</v>
          </cell>
          <cell r="D6158">
            <v>23.4465</v>
          </cell>
        </row>
        <row r="6159">
          <cell r="A6159">
            <v>73020</v>
          </cell>
          <cell r="C6159" t="str">
            <v>radiologic exam shoulder</v>
          </cell>
          <cell r="D6159">
            <v>19.466999999999999</v>
          </cell>
        </row>
        <row r="6160">
          <cell r="A6160">
            <v>73030</v>
          </cell>
          <cell r="C6160" t="str">
            <v>radiologic exam shoulder complete</v>
          </cell>
          <cell r="D6160">
            <v>24.790500000000002</v>
          </cell>
        </row>
        <row r="6161">
          <cell r="A6161">
            <v>73040</v>
          </cell>
          <cell r="C6161" t="str">
            <v>radiologic exam shoulder, arthrography</v>
          </cell>
          <cell r="D6161">
            <v>88.714500000000001</v>
          </cell>
        </row>
        <row r="6162">
          <cell r="A6162">
            <v>73050</v>
          </cell>
          <cell r="C6162" t="str">
            <v>radiologic exam, acromioclavicular joints</v>
          </cell>
          <cell r="D6162">
            <v>29.693999999999999</v>
          </cell>
        </row>
        <row r="6163">
          <cell r="A6163">
            <v>73060</v>
          </cell>
          <cell r="C6163" t="str">
            <v>radiologic exam humerus</v>
          </cell>
          <cell r="D6163">
            <v>24.160499999999999</v>
          </cell>
        </row>
        <row r="6164">
          <cell r="A6164">
            <v>73070</v>
          </cell>
          <cell r="C6164" t="str">
            <v>radiologic examination, elbow; two views</v>
          </cell>
          <cell r="D6164">
            <v>22.186499999999999</v>
          </cell>
        </row>
        <row r="6165">
          <cell r="A6165">
            <v>73080</v>
          </cell>
          <cell r="C6165" t="str">
            <v>radilogic exam elbow, complete</v>
          </cell>
          <cell r="D6165">
            <v>28.4025</v>
          </cell>
        </row>
        <row r="6166">
          <cell r="A6166">
            <v>73085</v>
          </cell>
          <cell r="C6166" t="str">
            <v>radiologic exam elbow, arthrography</v>
          </cell>
          <cell r="D6166">
            <v>80.241</v>
          </cell>
        </row>
        <row r="6167">
          <cell r="A6167">
            <v>73090</v>
          </cell>
          <cell r="C6167" t="str">
            <v>radiologic examination; forearm, two views</v>
          </cell>
          <cell r="D6167">
            <v>22.522500000000001</v>
          </cell>
        </row>
        <row r="6168">
          <cell r="A6168">
            <v>73092</v>
          </cell>
          <cell r="C6168" t="str">
            <v>radiologic exam forearm infant</v>
          </cell>
          <cell r="D6168">
            <v>23.120999999999999</v>
          </cell>
        </row>
        <row r="6169">
          <cell r="A6169">
            <v>73100</v>
          </cell>
          <cell r="C6169" t="str">
            <v>radiologic examination, wrist; two views</v>
          </cell>
          <cell r="D6169">
            <v>23.4255</v>
          </cell>
        </row>
        <row r="6170">
          <cell r="A6170">
            <v>73110</v>
          </cell>
          <cell r="C6170" t="str">
            <v>radiologic exam wrist, complete</v>
          </cell>
          <cell r="D6170">
            <v>27.992999999999999</v>
          </cell>
        </row>
        <row r="6171">
          <cell r="A6171">
            <v>73115</v>
          </cell>
          <cell r="C6171" t="str">
            <v>radiologic exam wrist arthrography</v>
          </cell>
          <cell r="D6171">
            <v>84.976500000000001</v>
          </cell>
        </row>
        <row r="6172">
          <cell r="A6172">
            <v>73120</v>
          </cell>
          <cell r="C6172" t="str">
            <v>radiologic exam, hand</v>
          </cell>
          <cell r="D6172">
            <v>22.218</v>
          </cell>
        </row>
        <row r="6173">
          <cell r="A6173">
            <v>73130</v>
          </cell>
          <cell r="C6173" t="str">
            <v>radiologic exam hand min/3 views</v>
          </cell>
          <cell r="D6173">
            <v>25.567499999999999</v>
          </cell>
        </row>
        <row r="6174">
          <cell r="A6174">
            <v>73140</v>
          </cell>
          <cell r="C6174" t="str">
            <v>radiologic exam finger(s)</v>
          </cell>
          <cell r="D6174">
            <v>23.656500000000001</v>
          </cell>
        </row>
        <row r="6175">
          <cell r="A6175">
            <v>73200</v>
          </cell>
          <cell r="C6175" t="str">
            <v>tomography, upper extremity</v>
          </cell>
          <cell r="D6175">
            <v>226.33799999999999</v>
          </cell>
        </row>
        <row r="6176">
          <cell r="A6176">
            <v>73201</v>
          </cell>
          <cell r="C6176" t="str">
            <v>tomography upper extremity, with contrast</v>
          </cell>
          <cell r="D6176">
            <v>271.36200000000002</v>
          </cell>
        </row>
        <row r="6177">
          <cell r="A6177">
            <v>73202</v>
          </cell>
          <cell r="C6177" t="str">
            <v>tomography upper extremity, without contrast</v>
          </cell>
          <cell r="D6177">
            <v>346.76249999999999</v>
          </cell>
        </row>
        <row r="6178">
          <cell r="A6178">
            <v>73206</v>
          </cell>
          <cell r="C6178" t="str">
            <v>computed tomographic angiography, upper extremity, without contrast</v>
          </cell>
          <cell r="D6178">
            <v>402.423</v>
          </cell>
        </row>
        <row r="6179">
          <cell r="A6179">
            <v>73218</v>
          </cell>
          <cell r="C6179" t="str">
            <v>magnetic resonance (eg, proton) imaging, upper extremity, other than joint;</v>
          </cell>
          <cell r="D6179">
            <v>471.14550000000003</v>
          </cell>
        </row>
        <row r="6180">
          <cell r="A6180">
            <v>73219</v>
          </cell>
          <cell r="C6180" t="str">
            <v>magnetic resonance (eg, proton) imaging, upper extremity, other than joint;</v>
          </cell>
          <cell r="D6180">
            <v>517.58699999999999</v>
          </cell>
        </row>
        <row r="6181">
          <cell r="A6181">
            <v>73220</v>
          </cell>
          <cell r="C6181" t="str">
            <v>magnetic resonance (eg, proton) imaging, upper extremity, other than joint;</v>
          </cell>
          <cell r="D6181">
            <v>711.60599999999999</v>
          </cell>
        </row>
        <row r="6182">
          <cell r="A6182">
            <v>73221</v>
          </cell>
          <cell r="C6182" t="str">
            <v>magnetic resonance (eg, proton) imaging, any joint of upper extremity; without</v>
          </cell>
          <cell r="D6182">
            <v>446.00850000000003</v>
          </cell>
        </row>
        <row r="6183">
          <cell r="A6183">
            <v>73222</v>
          </cell>
          <cell r="C6183" t="str">
            <v>magnetic resonance (eg, proton) imaging, any joint of upper extremity; with</v>
          </cell>
          <cell r="D6183">
            <v>492.14550000000003</v>
          </cell>
        </row>
        <row r="6184">
          <cell r="A6184">
            <v>73223</v>
          </cell>
          <cell r="C6184" t="str">
            <v>magnetic resonance (eg, proton) imaging, any joint of upper extremity; without</v>
          </cell>
          <cell r="D6184">
            <v>680.72550000000001</v>
          </cell>
        </row>
        <row r="6185">
          <cell r="A6185">
            <v>73525</v>
          </cell>
          <cell r="C6185" t="str">
            <v>radiologic exam hip, authrograph</v>
          </cell>
          <cell r="D6185">
            <v>80.146500000000003</v>
          </cell>
        </row>
        <row r="6186">
          <cell r="A6186">
            <v>73560</v>
          </cell>
          <cell r="C6186" t="str">
            <v>radiologic examination, knee; one or two views</v>
          </cell>
          <cell r="D6186">
            <v>23.4465</v>
          </cell>
        </row>
        <row r="6187">
          <cell r="A6187">
            <v>73562</v>
          </cell>
          <cell r="C6187" t="str">
            <v>radiologic examination, knee; three views</v>
          </cell>
          <cell r="D6187">
            <v>28.1295</v>
          </cell>
        </row>
        <row r="6188">
          <cell r="A6188">
            <v>73564</v>
          </cell>
          <cell r="C6188" t="str">
            <v>radiologic examination, knee; complete, four or more views</v>
          </cell>
          <cell r="D6188">
            <v>32.770499999999998</v>
          </cell>
        </row>
        <row r="6189">
          <cell r="A6189">
            <v>73565</v>
          </cell>
          <cell r="C6189" t="str">
            <v>radiologic exam knee (both)</v>
          </cell>
          <cell r="D6189">
            <v>24.969000000000001</v>
          </cell>
        </row>
        <row r="6190">
          <cell r="A6190">
            <v>73580</v>
          </cell>
          <cell r="C6190" t="str">
            <v>radiologic exam knee, arthrography</v>
          </cell>
          <cell r="D6190">
            <v>99.634500000000003</v>
          </cell>
        </row>
        <row r="6191">
          <cell r="A6191">
            <v>73590</v>
          </cell>
          <cell r="C6191" t="str">
            <v>radiologic examination; tibia and fibula, two views</v>
          </cell>
          <cell r="D6191">
            <v>22.543500000000002</v>
          </cell>
        </row>
        <row r="6192">
          <cell r="A6192">
            <v>73592</v>
          </cell>
          <cell r="C6192" t="str">
            <v>rad exam lower extremity infant</v>
          </cell>
          <cell r="D6192">
            <v>23.120999999999999</v>
          </cell>
        </row>
        <row r="6193">
          <cell r="A6193">
            <v>73600</v>
          </cell>
          <cell r="C6193" t="str">
            <v>radiologic examination, ankle; two views</v>
          </cell>
          <cell r="D6193">
            <v>22.218</v>
          </cell>
        </row>
        <row r="6194">
          <cell r="A6194">
            <v>73610</v>
          </cell>
          <cell r="C6194" t="str">
            <v>radiologic exam complete</v>
          </cell>
          <cell r="D6194">
            <v>25.567499999999999</v>
          </cell>
        </row>
        <row r="6195">
          <cell r="A6195">
            <v>73615</v>
          </cell>
          <cell r="C6195" t="str">
            <v>radiologic exam ankle, arthrography</v>
          </cell>
          <cell r="D6195">
            <v>82.267499999999998</v>
          </cell>
        </row>
        <row r="6196">
          <cell r="A6196">
            <v>73620</v>
          </cell>
          <cell r="C6196" t="str">
            <v>radiologic examination, foot; two views</v>
          </cell>
          <cell r="D6196">
            <v>21.609000000000002</v>
          </cell>
        </row>
        <row r="6197">
          <cell r="A6197">
            <v>73630</v>
          </cell>
          <cell r="C6197" t="str">
            <v>radiologic exam foot complete</v>
          </cell>
          <cell r="D6197">
            <v>25.263000000000002</v>
          </cell>
        </row>
        <row r="6198">
          <cell r="A6198">
            <v>73650</v>
          </cell>
          <cell r="C6198" t="str">
            <v>radiologic exam calcaneus</v>
          </cell>
          <cell r="D6198">
            <v>21.913499999999999</v>
          </cell>
        </row>
        <row r="6199">
          <cell r="A6199">
            <v>73660</v>
          </cell>
          <cell r="C6199" t="str">
            <v>radiologic exam calcaneus toe or toes</v>
          </cell>
          <cell r="D6199">
            <v>22.449000000000002</v>
          </cell>
        </row>
        <row r="6200">
          <cell r="A6200">
            <v>73700</v>
          </cell>
          <cell r="C6200" t="str">
            <v>computerized axial tomography lower extremity</v>
          </cell>
          <cell r="D6200">
            <v>226.63200000000001</v>
          </cell>
        </row>
        <row r="6201">
          <cell r="A6201">
            <v>73701</v>
          </cell>
          <cell r="C6201" t="str">
            <v>computerized tomography lower extremity w/contrast</v>
          </cell>
          <cell r="D6201">
            <v>273.17849999999999</v>
          </cell>
        </row>
        <row r="6202">
          <cell r="A6202">
            <v>73702</v>
          </cell>
          <cell r="C6202" t="str">
            <v>computerized tomography lower extremity w &amp; w/o contrast</v>
          </cell>
          <cell r="D6202">
            <v>347.66550000000001</v>
          </cell>
        </row>
        <row r="6203">
          <cell r="A6203">
            <v>73706</v>
          </cell>
          <cell r="C6203" t="str">
            <v>computerized tomographic angiography, lower extremity</v>
          </cell>
          <cell r="D6203">
            <v>437.16750000000002</v>
          </cell>
        </row>
        <row r="6204">
          <cell r="A6204">
            <v>73718</v>
          </cell>
          <cell r="C6204" t="str">
            <v>magnetic resonance (eg, proton) imaging, lower extremity other than joint;</v>
          </cell>
          <cell r="D6204">
            <v>462.96600000000001</v>
          </cell>
        </row>
        <row r="6205">
          <cell r="A6205">
            <v>73719</v>
          </cell>
          <cell r="C6205" t="str">
            <v>magnetic resonance (eg, proton) imaging, lower extremity other than joint; with</v>
          </cell>
          <cell r="D6205">
            <v>512.12699999999995</v>
          </cell>
        </row>
        <row r="6206">
          <cell r="A6206">
            <v>73720</v>
          </cell>
          <cell r="C6206" t="str">
            <v>magnetic resonance (eg, proton) imaging, lower extremity other than joint;</v>
          </cell>
          <cell r="D6206">
            <v>711.31200000000001</v>
          </cell>
        </row>
        <row r="6207">
          <cell r="A6207">
            <v>73721</v>
          </cell>
          <cell r="C6207" t="str">
            <v>magnetic resonance (eg, proton) imaging, any joint of lower extremity; without</v>
          </cell>
          <cell r="D6207">
            <v>453.57900000000001</v>
          </cell>
        </row>
        <row r="6208">
          <cell r="A6208">
            <v>73722</v>
          </cell>
          <cell r="C6208" t="str">
            <v>magnetic resonance (eg, proton) imaging, any joint of lower extremity; with</v>
          </cell>
          <cell r="D6208">
            <v>496.08300000000003</v>
          </cell>
        </row>
        <row r="6209">
          <cell r="A6209">
            <v>73723</v>
          </cell>
          <cell r="C6209" t="str">
            <v>magnetic resonance (eg, proton) imaging, any joint of lower extremity; without</v>
          </cell>
          <cell r="D6209">
            <v>679.20299999999997</v>
          </cell>
        </row>
        <row r="6210">
          <cell r="A6210">
            <v>74022</v>
          </cell>
          <cell r="C6210" t="str">
            <v>rad exam abdomen. complete abdomen series</v>
          </cell>
          <cell r="D6210">
            <v>40.4985</v>
          </cell>
        </row>
        <row r="6211">
          <cell r="A6211">
            <v>74150</v>
          </cell>
          <cell r="C6211" t="str">
            <v>computer tomography without contrast mater</v>
          </cell>
          <cell r="D6211">
            <v>229.14150000000001</v>
          </cell>
        </row>
        <row r="6212">
          <cell r="A6212">
            <v>74160</v>
          </cell>
          <cell r="C6212" t="str">
            <v>tomography, abdomen with contrast</v>
          </cell>
          <cell r="D6212">
            <v>304.37400000000002</v>
          </cell>
        </row>
        <row r="6213">
          <cell r="A6213">
            <v>74170</v>
          </cell>
          <cell r="C6213" t="str">
            <v>tomography, without/with contrast</v>
          </cell>
          <cell r="D6213">
            <v>398.202</v>
          </cell>
        </row>
        <row r="6214">
          <cell r="A6214">
            <v>74175</v>
          </cell>
          <cell r="C6214" t="str">
            <v>computed tomographic angiography, abdomen, without contrast material(s),</v>
          </cell>
          <cell r="D6214">
            <v>444.44400000000002</v>
          </cell>
        </row>
        <row r="6215">
          <cell r="A6215">
            <v>74181</v>
          </cell>
          <cell r="C6215" t="str">
            <v>magnetic resonance (eg, proton) imaging, abdomen; without contrast material(s)</v>
          </cell>
          <cell r="D6215">
            <v>427.23450000000003</v>
          </cell>
        </row>
        <row r="6216">
          <cell r="A6216">
            <v>74182</v>
          </cell>
          <cell r="C6216" t="str">
            <v>magnetic resonance (eg, proton) imaging, abdomen; with contrast material(s)</v>
          </cell>
          <cell r="D6216">
            <v>566.64300000000003</v>
          </cell>
        </row>
        <row r="6217">
          <cell r="A6217">
            <v>74183</v>
          </cell>
          <cell r="C6217" t="str">
            <v>magnetic resonance (eg, proton) imaging, abdomen; without contrast material(s),</v>
          </cell>
          <cell r="D6217">
            <v>716.26800000000003</v>
          </cell>
        </row>
        <row r="6218">
          <cell r="A6218">
            <v>74190</v>
          </cell>
          <cell r="C6218" t="str">
            <v>peritoneogram (eg, after injection of air or contrast), radiological</v>
          </cell>
          <cell r="D6218">
            <v>64.385999999999996</v>
          </cell>
        </row>
        <row r="6219">
          <cell r="A6219">
            <v>74210</v>
          </cell>
          <cell r="C6219" t="str">
            <v>radiologic exam, pharynx</v>
          </cell>
          <cell r="D6219">
            <v>63.713999999999999</v>
          </cell>
        </row>
        <row r="6220">
          <cell r="A6220">
            <v>74220</v>
          </cell>
          <cell r="C6220" t="str">
            <v>radiologic exam; esophagus</v>
          </cell>
          <cell r="D6220">
            <v>72.45</v>
          </cell>
        </row>
        <row r="6221">
          <cell r="A6221">
            <v>74221</v>
          </cell>
          <cell r="C6221" t="str">
            <v>X-RAY XM ESOPHAGUS 2CNTRST</v>
          </cell>
          <cell r="D6221">
            <v>93.859499999999997</v>
          </cell>
        </row>
        <row r="6222">
          <cell r="A6222">
            <v>74230</v>
          </cell>
          <cell r="C6222" t="str">
            <v>swallowing function, with cineradiography/videoradiography</v>
          </cell>
          <cell r="D6222">
            <v>74.634</v>
          </cell>
        </row>
        <row r="6223">
          <cell r="A6223">
            <v>74235</v>
          </cell>
          <cell r="C6223" t="str">
            <v>removal of foreign body(s)</v>
          </cell>
          <cell r="D6223">
            <v>138.87299999999999</v>
          </cell>
        </row>
        <row r="6224">
          <cell r="A6224">
            <v>74240</v>
          </cell>
          <cell r="C6224" t="str">
            <v>radiologic exam; gastrointestinal tract</v>
          </cell>
          <cell r="D6224">
            <v>89.974500000000006</v>
          </cell>
        </row>
        <row r="6225">
          <cell r="A6225">
            <v>74246</v>
          </cell>
          <cell r="C6225" t="str">
            <v>rad exam, gastrointestinal tract upper air contras</v>
          </cell>
          <cell r="D6225">
            <v>102.816</v>
          </cell>
        </row>
        <row r="6226">
          <cell r="A6226">
            <v>74248</v>
          </cell>
          <cell r="C6226" t="str">
            <v>X-RAY SM INT F-THRU STD</v>
          </cell>
          <cell r="D6226">
            <v>71.494500000000002</v>
          </cell>
        </row>
        <row r="6227">
          <cell r="A6227">
            <v>74250</v>
          </cell>
          <cell r="C6227" t="str">
            <v>radiologic examination, small intestine, includes multiple serial films;</v>
          </cell>
          <cell r="D6227">
            <v>84.1785</v>
          </cell>
        </row>
        <row r="6228">
          <cell r="A6228">
            <v>74251</v>
          </cell>
          <cell r="C6228" t="str">
            <v>radiologic examination, small bowel, includes multiple serial films;</v>
          </cell>
          <cell r="D6228">
            <v>261.48149999999998</v>
          </cell>
        </row>
        <row r="6229">
          <cell r="A6229">
            <v>74270</v>
          </cell>
          <cell r="C6229" t="str">
            <v>radiologic examination, colon; barium enema, with or without kub</v>
          </cell>
          <cell r="D6229">
            <v>120.8865</v>
          </cell>
        </row>
        <row r="6230">
          <cell r="A6230">
            <v>74280</v>
          </cell>
          <cell r="C6230" t="str">
            <v>radiologic exam, air contrast/ high density</v>
          </cell>
          <cell r="D6230">
            <v>167.37</v>
          </cell>
        </row>
        <row r="6231">
          <cell r="A6231">
            <v>74283</v>
          </cell>
          <cell r="C6231" t="str">
            <v>therapeutic enema, contrast or air, for reduction of intussusception or other</v>
          </cell>
          <cell r="D6231">
            <v>175.38149999999999</v>
          </cell>
        </row>
        <row r="6232">
          <cell r="A6232">
            <v>74290</v>
          </cell>
          <cell r="C6232" t="str">
            <v>cholecystography, oral contrast</v>
          </cell>
          <cell r="D6232">
            <v>53.8125</v>
          </cell>
        </row>
        <row r="6233">
          <cell r="A6233">
            <v>74300</v>
          </cell>
          <cell r="C6233" t="str">
            <v>cholangiography and/or pancreatography; intraoperative, radiological</v>
          </cell>
          <cell r="D6233">
            <v>46.116</v>
          </cell>
        </row>
        <row r="6234">
          <cell r="A6234">
            <v>74328</v>
          </cell>
          <cell r="C6234" t="str">
            <v>endoscopic catheterization</v>
          </cell>
          <cell r="D6234">
            <v>100.4325</v>
          </cell>
        </row>
        <row r="6235">
          <cell r="A6235">
            <v>74329</v>
          </cell>
          <cell r="C6235" t="str">
            <v>endoscopic cath of the pancreatic ductal system</v>
          </cell>
          <cell r="D6235">
            <v>105.5775</v>
          </cell>
        </row>
        <row r="6236">
          <cell r="A6236">
            <v>74330</v>
          </cell>
          <cell r="C6236" t="str">
            <v>combined endoscopic catheterization</v>
          </cell>
          <cell r="D6236">
            <v>87.843000000000004</v>
          </cell>
        </row>
        <row r="6237">
          <cell r="A6237">
            <v>74355</v>
          </cell>
          <cell r="C6237" t="str">
            <v>percutaneous placement enteroclysis tube radiologi</v>
          </cell>
          <cell r="D6237">
            <v>120.31950000000001</v>
          </cell>
        </row>
        <row r="6238">
          <cell r="A6238">
            <v>74360</v>
          </cell>
          <cell r="C6238" t="str">
            <v>intraluminal dilation strictures/obstructions radi</v>
          </cell>
          <cell r="D6238">
            <v>129.2655</v>
          </cell>
        </row>
        <row r="6239">
          <cell r="A6239">
            <v>74363</v>
          </cell>
          <cell r="C6239" t="str">
            <v>percutaneous transhepatic dilation of biliary duct stricture with or without</v>
          </cell>
          <cell r="D6239">
            <v>234.94800000000001</v>
          </cell>
        </row>
        <row r="6240">
          <cell r="A6240">
            <v>74400</v>
          </cell>
          <cell r="C6240" t="str">
            <v>urography, intravenous</v>
          </cell>
          <cell r="D6240">
            <v>91.119</v>
          </cell>
        </row>
        <row r="6241">
          <cell r="A6241">
            <v>74410</v>
          </cell>
          <cell r="C6241" t="str">
            <v>urography, infusion, drip technique</v>
          </cell>
          <cell r="D6241">
            <v>95.959500000000006</v>
          </cell>
        </row>
        <row r="6242">
          <cell r="A6242">
            <v>74415</v>
          </cell>
          <cell r="C6242" t="str">
            <v>urography, with mephrotomography</v>
          </cell>
          <cell r="D6242">
            <v>109.7985</v>
          </cell>
        </row>
        <row r="6243">
          <cell r="A6243">
            <v>74420</v>
          </cell>
          <cell r="C6243" t="str">
            <v>urography, retrograde</v>
          </cell>
          <cell r="D6243">
            <v>103.34099999999999</v>
          </cell>
        </row>
        <row r="6244">
          <cell r="A6244">
            <v>74425</v>
          </cell>
          <cell r="C6244" t="str">
            <v>urography, antegrade</v>
          </cell>
          <cell r="D6244">
            <v>59.2515</v>
          </cell>
        </row>
        <row r="6245">
          <cell r="A6245">
            <v>74430</v>
          </cell>
          <cell r="C6245" t="str">
            <v>cystography, minimum 3 views</v>
          </cell>
          <cell r="D6245">
            <v>65.131500000000003</v>
          </cell>
        </row>
        <row r="6246">
          <cell r="A6246">
            <v>74440</v>
          </cell>
          <cell r="C6246" t="str">
            <v>vasograph</v>
          </cell>
          <cell r="D6246">
            <v>70.119</v>
          </cell>
        </row>
        <row r="6247">
          <cell r="A6247">
            <v>74445</v>
          </cell>
          <cell r="C6247" t="str">
            <v>corpora cavernosography</v>
          </cell>
          <cell r="D6247">
            <v>87.212999999999994</v>
          </cell>
        </row>
        <row r="6248">
          <cell r="A6248">
            <v>74450</v>
          </cell>
          <cell r="C6248" t="str">
            <v>urethrocystography</v>
          </cell>
          <cell r="D6248">
            <v>63.273000000000003</v>
          </cell>
        </row>
        <row r="6249">
          <cell r="A6249">
            <v>74455</v>
          </cell>
          <cell r="C6249" t="str">
            <v>urethrocystography, voiding</v>
          </cell>
          <cell r="D6249">
            <v>75.379499999999993</v>
          </cell>
        </row>
        <row r="6250">
          <cell r="A6250">
            <v>74470</v>
          </cell>
          <cell r="C6250" t="str">
            <v>radiologic exam; renal cyst study</v>
          </cell>
          <cell r="D6250">
            <v>65.183999999999997</v>
          </cell>
        </row>
        <row r="6251">
          <cell r="A6251">
            <v>74485</v>
          </cell>
          <cell r="C6251" t="str">
            <v>dilation of nephrostomy/ureters, superv and interp</v>
          </cell>
          <cell r="D6251">
            <v>98.752499999999998</v>
          </cell>
        </row>
        <row r="6252">
          <cell r="A6252">
            <v>74710</v>
          </cell>
          <cell r="C6252" t="str">
            <v>pelvimentry, with/without placental localization</v>
          </cell>
          <cell r="D6252">
            <v>36.718499999999999</v>
          </cell>
        </row>
        <row r="6253">
          <cell r="A6253">
            <v>74775</v>
          </cell>
          <cell r="C6253" t="str">
            <v>perineogram</v>
          </cell>
          <cell r="D6253">
            <v>75.81</v>
          </cell>
        </row>
        <row r="6254">
          <cell r="A6254">
            <v>75600</v>
          </cell>
          <cell r="C6254" t="str">
            <v>aortography, thoracic without serialography</v>
          </cell>
          <cell r="D6254">
            <v>265.86</v>
          </cell>
        </row>
        <row r="6255">
          <cell r="A6255">
            <v>75605</v>
          </cell>
          <cell r="C6255" t="str">
            <v>aortography thoracic by serialography</v>
          </cell>
          <cell r="D6255">
            <v>228.71100000000001</v>
          </cell>
        </row>
        <row r="6256">
          <cell r="A6256">
            <v>75625</v>
          </cell>
          <cell r="C6256" t="str">
            <v>aortography, abdominal by serialography</v>
          </cell>
          <cell r="D6256">
            <v>225.58199999999999</v>
          </cell>
        </row>
        <row r="6257">
          <cell r="A6257">
            <v>75630</v>
          </cell>
          <cell r="C6257" t="str">
            <v>aortography, abdominal plus bilateral lower extrem</v>
          </cell>
          <cell r="D6257">
            <v>262.96199999999999</v>
          </cell>
        </row>
        <row r="6258">
          <cell r="A6258">
            <v>75635</v>
          </cell>
          <cell r="C6258" t="str">
            <v>computed tomographic angiography, abdominal aorta and bilateral iliofemoral</v>
          </cell>
          <cell r="D6258">
            <v>506.25749999999999</v>
          </cell>
        </row>
        <row r="6259">
          <cell r="A6259">
            <v>75705</v>
          </cell>
          <cell r="C6259" t="str">
            <v>angiography, spinal, selective</v>
          </cell>
          <cell r="D6259">
            <v>283.19549999999998</v>
          </cell>
        </row>
        <row r="6260">
          <cell r="A6260">
            <v>75710</v>
          </cell>
          <cell r="C6260" t="str">
            <v>angiography, extremity, unilateral</v>
          </cell>
          <cell r="D6260">
            <v>238.50749999999999</v>
          </cell>
        </row>
        <row r="6261">
          <cell r="A6261">
            <v>75716</v>
          </cell>
          <cell r="C6261" t="str">
            <v>angiography, extremity, bilateral</v>
          </cell>
          <cell r="D6261">
            <v>266.18549999999999</v>
          </cell>
        </row>
        <row r="6262">
          <cell r="A6262">
            <v>75726</v>
          </cell>
          <cell r="C6262" t="str">
            <v>angiography visceral selective or supraselective</v>
          </cell>
          <cell r="D6262">
            <v>235.9665</v>
          </cell>
        </row>
        <row r="6263">
          <cell r="A6263">
            <v>75731</v>
          </cell>
          <cell r="C6263" t="str">
            <v>angiography adrenal unilateral, selective</v>
          </cell>
          <cell r="D6263">
            <v>244.0515</v>
          </cell>
        </row>
        <row r="6264">
          <cell r="A6264">
            <v>75733</v>
          </cell>
          <cell r="C6264" t="str">
            <v>angiography adrenal bilateral selective</v>
          </cell>
          <cell r="D6264">
            <v>276.57</v>
          </cell>
        </row>
        <row r="6265">
          <cell r="A6265">
            <v>75736</v>
          </cell>
          <cell r="C6265" t="str">
            <v>angiography pelvic,selective or supraselective</v>
          </cell>
          <cell r="D6265">
            <v>237.99299999999999</v>
          </cell>
        </row>
        <row r="6266">
          <cell r="A6266">
            <v>75741</v>
          </cell>
          <cell r="C6266" t="str">
            <v>angiography pulmonary unilateral selective</v>
          </cell>
          <cell r="D6266">
            <v>229.02600000000001</v>
          </cell>
        </row>
        <row r="6267">
          <cell r="A6267">
            <v>75743</v>
          </cell>
          <cell r="C6267" t="str">
            <v>angiography pulmonary bilateral selective</v>
          </cell>
          <cell r="D6267">
            <v>251.29650000000001</v>
          </cell>
        </row>
        <row r="6268">
          <cell r="A6268">
            <v>75746</v>
          </cell>
          <cell r="C6268" t="str">
            <v>angiography pulmonary by nonsel cath or ven inj.</v>
          </cell>
          <cell r="D6268">
            <v>230.83199999999999</v>
          </cell>
        </row>
        <row r="6269">
          <cell r="A6269">
            <v>75756</v>
          </cell>
          <cell r="C6269" t="str">
            <v>angiography,internal mammary</v>
          </cell>
          <cell r="D6269">
            <v>244.84950000000001</v>
          </cell>
        </row>
        <row r="6270">
          <cell r="A6270">
            <v>75774</v>
          </cell>
          <cell r="C6270" t="str">
            <v>angiography, selective, each additional vessel studied after basic examination,</v>
          </cell>
          <cell r="D6270">
            <v>178.017</v>
          </cell>
        </row>
        <row r="6271">
          <cell r="A6271">
            <v>75801</v>
          </cell>
          <cell r="C6271" t="str">
            <v>lymphangiography, extemity only unilateral</v>
          </cell>
          <cell r="D6271">
            <v>217.37100000000001</v>
          </cell>
        </row>
        <row r="6272">
          <cell r="A6272">
            <v>75803</v>
          </cell>
          <cell r="C6272" t="str">
            <v>lymphangiography, extemity only, bilateral</v>
          </cell>
          <cell r="D6272">
            <v>231.40950000000001</v>
          </cell>
        </row>
        <row r="6273">
          <cell r="A6273">
            <v>75805</v>
          </cell>
          <cell r="C6273" t="str">
            <v>lymphangiography, pelvic/abdominal, unilateral</v>
          </cell>
          <cell r="D6273">
            <v>239.79900000000001</v>
          </cell>
        </row>
        <row r="6274">
          <cell r="A6274">
            <v>75807</v>
          </cell>
          <cell r="C6274" t="str">
            <v>lymphangiography, pelvic;abdominal, bilateral</v>
          </cell>
          <cell r="D6274">
            <v>252.22049999999999</v>
          </cell>
        </row>
        <row r="6275">
          <cell r="A6275">
            <v>75809</v>
          </cell>
          <cell r="C6275" t="str">
            <v>shuntogram for investigation of previously placed indwelling nonvascular shunt</v>
          </cell>
          <cell r="D6275">
            <v>72.87</v>
          </cell>
        </row>
        <row r="6276">
          <cell r="A6276">
            <v>75810</v>
          </cell>
          <cell r="C6276" t="str">
            <v>splenoportography</v>
          </cell>
          <cell r="D6276">
            <v>470.68349999999998</v>
          </cell>
        </row>
        <row r="6277">
          <cell r="A6277">
            <v>75820</v>
          </cell>
          <cell r="C6277" t="str">
            <v>venography, extremity, unilateral</v>
          </cell>
          <cell r="D6277">
            <v>100.191</v>
          </cell>
        </row>
        <row r="6278">
          <cell r="A6278">
            <v>75822</v>
          </cell>
          <cell r="C6278" t="str">
            <v>venography, extremity, bilateral</v>
          </cell>
          <cell r="D6278">
            <v>123.102</v>
          </cell>
        </row>
        <row r="6279">
          <cell r="A6279">
            <v>75825</v>
          </cell>
          <cell r="C6279" t="str">
            <v>venography, caval, inferior with serialography</v>
          </cell>
          <cell r="D6279">
            <v>217.61250000000001</v>
          </cell>
        </row>
        <row r="6280">
          <cell r="A6280">
            <v>75827</v>
          </cell>
          <cell r="C6280" t="str">
            <v>venography, caval, superior, with seralography</v>
          </cell>
          <cell r="D6280">
            <v>217.1925</v>
          </cell>
        </row>
        <row r="6281">
          <cell r="A6281">
            <v>75831</v>
          </cell>
          <cell r="C6281" t="str">
            <v>venography, renal, unilateral, selective</v>
          </cell>
          <cell r="D6281">
            <v>220.13249999999999</v>
          </cell>
        </row>
        <row r="6282">
          <cell r="A6282">
            <v>75833</v>
          </cell>
          <cell r="C6282" t="str">
            <v>venography, renal, bilateral, selective</v>
          </cell>
          <cell r="D6282">
            <v>246.1515</v>
          </cell>
        </row>
        <row r="6283">
          <cell r="A6283">
            <v>75840</v>
          </cell>
          <cell r="C6283" t="str">
            <v>venography, adrenal, unilateral, selective</v>
          </cell>
          <cell r="D6283">
            <v>218.22149999999999</v>
          </cell>
        </row>
        <row r="6284">
          <cell r="A6284">
            <v>75842</v>
          </cell>
          <cell r="C6284" t="str">
            <v>venography, adrenal, bilateral, selective</v>
          </cell>
          <cell r="D6284">
            <v>247.53749999999999</v>
          </cell>
        </row>
        <row r="6285">
          <cell r="A6285">
            <v>75860</v>
          </cell>
          <cell r="C6285" t="str">
            <v>venography, sinus or jugular, catheter</v>
          </cell>
          <cell r="D6285">
            <v>224.5635</v>
          </cell>
        </row>
        <row r="6286">
          <cell r="A6286">
            <v>75870</v>
          </cell>
          <cell r="C6286" t="str">
            <v>venography, superior sagittal sinus</v>
          </cell>
          <cell r="D6286">
            <v>222.6525</v>
          </cell>
        </row>
        <row r="6287">
          <cell r="A6287">
            <v>75872</v>
          </cell>
          <cell r="C6287" t="str">
            <v>venography, epidural</v>
          </cell>
          <cell r="D6287">
            <v>242.6865</v>
          </cell>
        </row>
        <row r="6288">
          <cell r="A6288">
            <v>75880</v>
          </cell>
          <cell r="C6288" t="str">
            <v>venography, orbital</v>
          </cell>
          <cell r="D6288">
            <v>101.1045</v>
          </cell>
        </row>
        <row r="6289">
          <cell r="A6289">
            <v>75885</v>
          </cell>
          <cell r="C6289" t="str">
            <v>percutaneous transhepatic porto w hemodynamuc eval</v>
          </cell>
          <cell r="D6289">
            <v>234.79050000000001</v>
          </cell>
        </row>
        <row r="6290">
          <cell r="A6290">
            <v>75887</v>
          </cell>
          <cell r="C6290" t="str">
            <v>percutaneous transhepatic portog wo hemody eval</v>
          </cell>
          <cell r="D6290">
            <v>236.607</v>
          </cell>
        </row>
        <row r="6291">
          <cell r="A6291">
            <v>75889</v>
          </cell>
          <cell r="C6291" t="str">
            <v>hepatic venog wedged or free w hemodynamic eval</v>
          </cell>
          <cell r="D6291">
            <v>220.83600000000001</v>
          </cell>
        </row>
        <row r="6292">
          <cell r="A6292">
            <v>75891</v>
          </cell>
          <cell r="C6292" t="str">
            <v>hepatic venography wedged or free wo hemody eva</v>
          </cell>
          <cell r="D6292">
            <v>220.83600000000001</v>
          </cell>
        </row>
        <row r="6293">
          <cell r="A6293">
            <v>75893</v>
          </cell>
          <cell r="C6293" t="str">
            <v>venous sampling thru cath w or wo angiography</v>
          </cell>
          <cell r="D6293">
            <v>192.99</v>
          </cell>
        </row>
        <row r="6294">
          <cell r="A6294">
            <v>75894</v>
          </cell>
          <cell r="C6294" t="str">
            <v>transcatheter therapy, embolization, any method</v>
          </cell>
          <cell r="D6294">
            <v>864.70650000000001</v>
          </cell>
        </row>
        <row r="6295">
          <cell r="A6295">
            <v>75898</v>
          </cell>
          <cell r="C6295" t="str">
            <v>angiography through existing catheter for follow-up study for transcatheter</v>
          </cell>
          <cell r="D6295">
            <v>106.155</v>
          </cell>
        </row>
        <row r="6296">
          <cell r="A6296">
            <v>75901</v>
          </cell>
          <cell r="C6296" t="str">
            <v>mechanical removal of pericatheter obstructive material (eg, fibrin sheath)</v>
          </cell>
          <cell r="D6296">
            <v>139.07249999999999</v>
          </cell>
        </row>
        <row r="6297">
          <cell r="A6297">
            <v>75902</v>
          </cell>
          <cell r="C6297" t="str">
            <v>mechanical removal of intraluminal (intracatheter) obstructive material from</v>
          </cell>
          <cell r="D6297">
            <v>78.256500000000003</v>
          </cell>
        </row>
        <row r="6298">
          <cell r="A6298">
            <v>75970</v>
          </cell>
          <cell r="C6298" t="str">
            <v>transcatheter biopsy</v>
          </cell>
          <cell r="D6298">
            <v>411.13799999999998</v>
          </cell>
        </row>
        <row r="6299">
          <cell r="A6299">
            <v>75984</v>
          </cell>
          <cell r="C6299" t="str">
            <v>change of percutaneous tube or drainage catheter with contrast monitoring (eg,</v>
          </cell>
          <cell r="D6299">
            <v>96.138000000000005</v>
          </cell>
        </row>
        <row r="6300">
          <cell r="A6300">
            <v>75989</v>
          </cell>
          <cell r="C6300" t="str">
            <v>radiological guidance for percutaneous drainage of abscess, or specimen</v>
          </cell>
          <cell r="D6300">
            <v>121.9575</v>
          </cell>
        </row>
        <row r="6301">
          <cell r="A6301">
            <v>76000</v>
          </cell>
          <cell r="C6301" t="str">
            <v>fluoroscopy (separate procedure), up to one hour physician time, other than</v>
          </cell>
          <cell r="D6301">
            <v>79.600499999999997</v>
          </cell>
        </row>
        <row r="6302">
          <cell r="A6302">
            <v>76010</v>
          </cell>
          <cell r="C6302" t="str">
            <v>radiologic examination from nose to rectum for foreign body, single view, child</v>
          </cell>
          <cell r="D6302">
            <v>23.478000000000002</v>
          </cell>
        </row>
        <row r="6303">
          <cell r="A6303">
            <v>76080</v>
          </cell>
          <cell r="C6303" t="str">
            <v>radiologic examination, abscess, fistula or sinus tract study, radiological</v>
          </cell>
          <cell r="D6303">
            <v>53.865000000000002</v>
          </cell>
        </row>
        <row r="6304">
          <cell r="A6304">
            <v>76098</v>
          </cell>
          <cell r="C6304" t="str">
            <v>radiological examination, surgical specimen</v>
          </cell>
          <cell r="D6304">
            <v>16.757999999999999</v>
          </cell>
        </row>
        <row r="6305">
          <cell r="A6305">
            <v>76100</v>
          </cell>
          <cell r="C6305" t="str">
            <v>xray exam, sngl plane body sctn other than w urogr</v>
          </cell>
          <cell r="D6305">
            <v>112.2135</v>
          </cell>
        </row>
        <row r="6306">
          <cell r="A6306">
            <v>76101</v>
          </cell>
          <cell r="C6306" t="str">
            <v>xray exam complex motion bdy sect othr w kidy; uni</v>
          </cell>
          <cell r="D6306">
            <v>154.82249999999999</v>
          </cell>
        </row>
        <row r="6307">
          <cell r="A6307">
            <v>76102</v>
          </cell>
          <cell r="C6307" t="str">
            <v>xray exam complex motion bdy sect othr w kid; bilt</v>
          </cell>
          <cell r="D6307">
            <v>207.22800000000001</v>
          </cell>
        </row>
        <row r="6308">
          <cell r="A6308">
            <v>76120</v>
          </cell>
          <cell r="C6308" t="str">
            <v>cineradiography/videoradiography, except where specifically included</v>
          </cell>
          <cell r="D6308">
            <v>63.157499999999999</v>
          </cell>
        </row>
        <row r="6309">
          <cell r="A6309">
            <v>76125</v>
          </cell>
          <cell r="C6309" t="str">
            <v>cineradiography/videoradiography to complement routine examination (list</v>
          </cell>
          <cell r="D6309">
            <v>39.133499999999998</v>
          </cell>
        </row>
        <row r="6310">
          <cell r="A6310">
            <v>76140</v>
          </cell>
          <cell r="C6310" t="str">
            <v>x-ray consultation</v>
          </cell>
          <cell r="D6310">
            <v>33.621000000000002</v>
          </cell>
        </row>
        <row r="6311">
          <cell r="A6311">
            <v>76380</v>
          </cell>
          <cell r="C6311" t="str">
            <v>computerized axial tomography, limited or localized follow-up study</v>
          </cell>
          <cell r="D6311">
            <v>172.31549999999999</v>
          </cell>
        </row>
        <row r="6312">
          <cell r="A6312">
            <v>76506</v>
          </cell>
          <cell r="C6312" t="str">
            <v>echoencephalography,b-scan including a-mode</v>
          </cell>
          <cell r="D6312">
            <v>97.114500000000007</v>
          </cell>
        </row>
        <row r="6313">
          <cell r="A6313">
            <v>76511</v>
          </cell>
          <cell r="C6313" t="str">
            <v>ophthalmic altrasnd, echog a-scan w amplitud quali</v>
          </cell>
          <cell r="D6313">
            <v>82.215000000000003</v>
          </cell>
        </row>
        <row r="6314">
          <cell r="A6314">
            <v>76512</v>
          </cell>
          <cell r="C6314" t="str">
            <v>opthalmic ultrasnd, echog; constrast b-scan</v>
          </cell>
          <cell r="D6314">
            <v>77.174999999999997</v>
          </cell>
        </row>
        <row r="6315">
          <cell r="A6315">
            <v>76513</v>
          </cell>
          <cell r="C6315" t="str">
            <v>echo exam of eye, water bath</v>
          </cell>
          <cell r="D6315">
            <v>70.738500000000002</v>
          </cell>
        </row>
        <row r="6316">
          <cell r="A6316">
            <v>76514</v>
          </cell>
          <cell r="C6316" t="str">
            <v>ophthalmic ultrasound, echography, diagnostic; corneal pachymetry, unilateral</v>
          </cell>
          <cell r="D6316">
            <v>10.8255</v>
          </cell>
        </row>
        <row r="6317">
          <cell r="A6317">
            <v>76516</v>
          </cell>
          <cell r="C6317" t="str">
            <v>ophthalmic biometry by ultrsnd echography a-scan</v>
          </cell>
          <cell r="D6317">
            <v>56.584499999999998</v>
          </cell>
        </row>
        <row r="6318">
          <cell r="A6318">
            <v>76519</v>
          </cell>
          <cell r="C6318" t="str">
            <v>ophthalmic bilm by ultrasnd echog, a-scan w/intrao</v>
          </cell>
          <cell r="D6318">
            <v>60.521999999999998</v>
          </cell>
        </row>
        <row r="6319">
          <cell r="A6319">
            <v>76529</v>
          </cell>
          <cell r="C6319" t="str">
            <v>ophthalmic ultrasonic foreign body localization</v>
          </cell>
          <cell r="D6319">
            <v>57.3825</v>
          </cell>
        </row>
        <row r="6320">
          <cell r="A6320">
            <v>76536</v>
          </cell>
          <cell r="C6320" t="str">
            <v>ultrasound, soft tissues of head and neck (eg, thyroid, parathyroid, parotid),</v>
          </cell>
          <cell r="D6320">
            <v>92.483999999999995</v>
          </cell>
        </row>
        <row r="6321">
          <cell r="A6321">
            <v>76604</v>
          </cell>
          <cell r="C6321" t="str">
            <v>ultrasound, chest, b-scan (includes mediastinum) and/or real time with image</v>
          </cell>
          <cell r="D6321">
            <v>72.5655</v>
          </cell>
        </row>
        <row r="6322">
          <cell r="A6322">
            <v>76700</v>
          </cell>
          <cell r="C6322" t="str">
            <v>ultrasound, abdominal, b-scan and/or real time with image documentation;</v>
          </cell>
          <cell r="D6322">
            <v>114.723</v>
          </cell>
        </row>
        <row r="6323">
          <cell r="A6323">
            <v>76705</v>
          </cell>
          <cell r="C6323" t="str">
            <v>echog, abd, b-scan &amp;/or real time w/ img documntn</v>
          </cell>
          <cell r="D6323">
            <v>87.003</v>
          </cell>
        </row>
        <row r="6324">
          <cell r="A6324">
            <v>76706</v>
          </cell>
          <cell r="C6324" t="str">
            <v>us abdl aorta screen aaa</v>
          </cell>
          <cell r="D6324">
            <v>81.227999999999994</v>
          </cell>
        </row>
        <row r="6325">
          <cell r="A6325">
            <v>76770</v>
          </cell>
          <cell r="C6325" t="str">
            <v>ultrasound, retroperitoneal (eg, renal, aorta, nodes), b-scan and/or real time</v>
          </cell>
          <cell r="D6325">
            <v>109.809</v>
          </cell>
        </row>
        <row r="6326">
          <cell r="A6326">
            <v>76775</v>
          </cell>
          <cell r="C6326" t="str">
            <v>echog,retroprtnl,b-scan&amp;/or rel tm w/img doc; lmtd</v>
          </cell>
          <cell r="D6326">
            <v>93.649500000000003</v>
          </cell>
        </row>
        <row r="6327">
          <cell r="A6327">
            <v>76776</v>
          </cell>
          <cell r="C6327" t="str">
            <v>ultrasound, transplanted kidney, real time and duplex doppler with image</v>
          </cell>
          <cell r="D6327">
            <v>121.968</v>
          </cell>
        </row>
        <row r="6328">
          <cell r="A6328">
            <v>76800</v>
          </cell>
          <cell r="C6328" t="str">
            <v>ultrasound, spinal canal and contents</v>
          </cell>
          <cell r="D6328">
            <v>104.202</v>
          </cell>
        </row>
        <row r="6329">
          <cell r="A6329">
            <v>76801</v>
          </cell>
          <cell r="C6329" t="str">
            <v>ultrasound, pregnant uterus, real time with image documentation, fetal and</v>
          </cell>
          <cell r="D6329">
            <v>110.5335</v>
          </cell>
        </row>
        <row r="6330">
          <cell r="A6330">
            <v>76805</v>
          </cell>
          <cell r="C6330" t="str">
            <v>ultrasound, pregnant uterus, b-scan and/or real time with image documentation;</v>
          </cell>
          <cell r="D6330">
            <v>122.94450000000001</v>
          </cell>
        </row>
        <row r="6331">
          <cell r="A6331">
            <v>76817</v>
          </cell>
          <cell r="C6331" t="str">
            <v>ultrasound, pregnant uterus, real time with image documentation, transvaginal</v>
          </cell>
          <cell r="D6331">
            <v>85.480500000000006</v>
          </cell>
        </row>
        <row r="6332">
          <cell r="A6332">
            <v>76830</v>
          </cell>
          <cell r="C6332" t="str">
            <v>ultrasound, transvaginal</v>
          </cell>
          <cell r="D6332">
            <v>100.69499999999999</v>
          </cell>
        </row>
        <row r="6333">
          <cell r="A6333">
            <v>76831</v>
          </cell>
          <cell r="C6333" t="str">
            <v>hysterosonography, with or without color flow doppler</v>
          </cell>
          <cell r="D6333">
            <v>100.7685</v>
          </cell>
        </row>
        <row r="6334">
          <cell r="A6334">
            <v>76856</v>
          </cell>
          <cell r="C6334" t="str">
            <v>ultrasound, pelvic (nonobstetric), b-scan and/or real time with image</v>
          </cell>
          <cell r="D6334">
            <v>101.304</v>
          </cell>
        </row>
        <row r="6335">
          <cell r="A6335">
            <v>76857</v>
          </cell>
          <cell r="C6335" t="str">
            <v>echo, pelv (non-ob) b-scan&amp;/or rel tm w/img d;ltd/</v>
          </cell>
          <cell r="D6335">
            <v>84.052499999999995</v>
          </cell>
        </row>
        <row r="6336">
          <cell r="A6336">
            <v>76870</v>
          </cell>
          <cell r="C6336" t="str">
            <v>ultrasound, scrotum and contents</v>
          </cell>
          <cell r="D6336">
            <v>100.27500000000001</v>
          </cell>
        </row>
        <row r="6337">
          <cell r="A6337">
            <v>76872</v>
          </cell>
          <cell r="C6337" t="str">
            <v>echography, transrectal</v>
          </cell>
          <cell r="D6337">
            <v>119.3745</v>
          </cell>
        </row>
        <row r="6338">
          <cell r="A6338">
            <v>76873</v>
          </cell>
          <cell r="C6338" t="str">
            <v>echography, transrectal; prostate volume study for brachytherapy treatment</v>
          </cell>
          <cell r="D6338">
            <v>151.63050000000001</v>
          </cell>
        </row>
        <row r="6339">
          <cell r="A6339">
            <v>76882</v>
          </cell>
          <cell r="C6339" t="str">
            <v>Ultrasound, extremity, nonvascular, real-time with image documentation; complete limited, anatomic specific</v>
          </cell>
          <cell r="D6339">
            <v>26.3445</v>
          </cell>
        </row>
        <row r="6340">
          <cell r="A6340">
            <v>76885</v>
          </cell>
          <cell r="C6340" t="str">
            <v>ultrasound, infant hips, real time with imaging documentation; dynamic</v>
          </cell>
          <cell r="D6340">
            <v>114.1455</v>
          </cell>
        </row>
        <row r="6341">
          <cell r="A6341">
            <v>76886</v>
          </cell>
          <cell r="C6341" t="str">
            <v>ultrasound, infant hips, real time with imaging documentation; limited, static</v>
          </cell>
          <cell r="D6341">
            <v>84.356999999999999</v>
          </cell>
        </row>
        <row r="6342">
          <cell r="A6342">
            <v>76932</v>
          </cell>
          <cell r="C6342" t="str">
            <v>ultrasonic guidance for endomyocardial biopsy, imaging supervision and</v>
          </cell>
          <cell r="D6342">
            <v>83.391000000000005</v>
          </cell>
        </row>
        <row r="6343">
          <cell r="A6343">
            <v>76936</v>
          </cell>
          <cell r="C6343" t="str">
            <v>ultrasound guided compression repair of arterial pseudo-aneurysm</v>
          </cell>
          <cell r="D6343">
            <v>264.48450000000003</v>
          </cell>
        </row>
        <row r="6344">
          <cell r="A6344">
            <v>76937</v>
          </cell>
          <cell r="C6344" t="str">
            <v>ultrasound guidance for vascular access requiring ultrasound evaluation of</v>
          </cell>
          <cell r="D6344">
            <v>30.387</v>
          </cell>
        </row>
        <row r="6345">
          <cell r="A6345">
            <v>76940</v>
          </cell>
          <cell r="C6345" t="str">
            <v>ultrasound guidance for, and monitoring of, visceral tissue ablation</v>
          </cell>
          <cell r="D6345">
            <v>146.05500000000001</v>
          </cell>
        </row>
        <row r="6346">
          <cell r="A6346">
            <v>76941</v>
          </cell>
          <cell r="C6346" t="str">
            <v>ultrasonic guidance for intrauterine fetal transfusion or cordocentesis,</v>
          </cell>
          <cell r="D6346">
            <v>105.72450000000001</v>
          </cell>
        </row>
        <row r="6347">
          <cell r="A6347">
            <v>76942</v>
          </cell>
          <cell r="C6347" t="str">
            <v>ultrasonic guidance for needle placement (eg, biopsy, aspiration, injection,</v>
          </cell>
          <cell r="D6347">
            <v>154.84350000000001</v>
          </cell>
        </row>
        <row r="6348">
          <cell r="A6348">
            <v>76945</v>
          </cell>
          <cell r="C6348" t="str">
            <v>ultrasonic guidance for chorionic villus sampling, imaging supervision and</v>
          </cell>
          <cell r="D6348">
            <v>77.017499999999998</v>
          </cell>
        </row>
        <row r="6349">
          <cell r="A6349">
            <v>76946</v>
          </cell>
          <cell r="C6349" t="str">
            <v>ultrasonic guidance for amniocentesis, imaging supervision and interpretation</v>
          </cell>
          <cell r="D6349">
            <v>37.642499999999998</v>
          </cell>
        </row>
        <row r="6350">
          <cell r="A6350">
            <v>76975</v>
          </cell>
          <cell r="C6350" t="str">
            <v>gastrointestinal endoscopic ultrasound, supervision and interpretation</v>
          </cell>
          <cell r="D6350">
            <v>85.869</v>
          </cell>
        </row>
        <row r="6351">
          <cell r="A6351">
            <v>76977</v>
          </cell>
          <cell r="C6351" t="str">
            <v>ultrasound bone density measurement and interpretation, peripheral site(s), any</v>
          </cell>
          <cell r="D6351">
            <v>11.6655</v>
          </cell>
        </row>
        <row r="6352">
          <cell r="A6352">
            <v>76998</v>
          </cell>
          <cell r="C6352" t="str">
            <v>ultrasonic guidance, intraoperative</v>
          </cell>
          <cell r="D6352">
            <v>141.34049999999999</v>
          </cell>
        </row>
        <row r="6353">
          <cell r="A6353">
            <v>77001</v>
          </cell>
          <cell r="C6353" t="str">
            <v>fluoroscopic guidance for central venous access device placement, replacement</v>
          </cell>
          <cell r="D6353">
            <v>87.108000000000004</v>
          </cell>
        </row>
        <row r="6354">
          <cell r="A6354">
            <v>77002</v>
          </cell>
          <cell r="C6354" t="str">
            <v>fluoroscopic guidance for needle placement (eg, biopsy, aspiration, injection,</v>
          </cell>
          <cell r="D6354">
            <v>59.829000000000001</v>
          </cell>
        </row>
        <row r="6355">
          <cell r="A6355">
            <v>77003</v>
          </cell>
          <cell r="C6355" t="str">
            <v>fluoroscopic guidance and localization of needle or catheter tip for spine or</v>
          </cell>
          <cell r="D6355">
            <v>50.179499999999997</v>
          </cell>
        </row>
        <row r="6356">
          <cell r="A6356">
            <v>77011</v>
          </cell>
          <cell r="C6356" t="str">
            <v>computed tomography guidance for stereotactic localization</v>
          </cell>
          <cell r="D6356">
            <v>565.08900000000006</v>
          </cell>
        </row>
        <row r="6357">
          <cell r="A6357">
            <v>77012</v>
          </cell>
          <cell r="C6357" t="str">
            <v>computed tomography guidance for needle placement (eg, biopsy, aspiration,</v>
          </cell>
          <cell r="D6357">
            <v>166.74</v>
          </cell>
        </row>
        <row r="6358">
          <cell r="A6358">
            <v>77013</v>
          </cell>
          <cell r="C6358" t="str">
            <v>computerized tomography guidance for, and monitoring of, parenchymal tissue</v>
          </cell>
          <cell r="D6358">
            <v>505.428</v>
          </cell>
        </row>
        <row r="6359">
          <cell r="A6359">
            <v>77014</v>
          </cell>
          <cell r="C6359" t="str">
            <v>computed tomography guidance for placement of radiation therapy fields</v>
          </cell>
          <cell r="D6359">
            <v>155.53649999999999</v>
          </cell>
        </row>
        <row r="6360">
          <cell r="A6360">
            <v>77021</v>
          </cell>
          <cell r="C6360" t="str">
            <v>magnetic resonance guidance for needle placement (eg, for biopsy, needle</v>
          </cell>
          <cell r="D6360">
            <v>373.70549999999997</v>
          </cell>
        </row>
        <row r="6361">
          <cell r="A6361">
            <v>77022</v>
          </cell>
          <cell r="C6361" t="str">
            <v>magnetic resonance guidance for, and monitoring of, parenchymal tissue ablation</v>
          </cell>
          <cell r="D6361">
            <v>251.89500000000001</v>
          </cell>
        </row>
        <row r="6362">
          <cell r="A6362">
            <v>77053</v>
          </cell>
          <cell r="C6362" t="str">
            <v>mammary ductogram or galactogram, single duct, radiological supervision and</v>
          </cell>
          <cell r="D6362">
            <v>63.860999999999997</v>
          </cell>
        </row>
        <row r="6363">
          <cell r="A6363">
            <v>77054</v>
          </cell>
          <cell r="C6363" t="str">
            <v>mammary ductogram or galactogram, multiple ducts, radiological supervision and</v>
          </cell>
          <cell r="D6363">
            <v>86.016000000000005</v>
          </cell>
        </row>
        <row r="6364">
          <cell r="A6364">
            <v>77063</v>
          </cell>
          <cell r="C6364" t="str">
            <v>screening digital tomography of both breasts</v>
          </cell>
          <cell r="D6364">
            <v>47.838000000000001</v>
          </cell>
        </row>
        <row r="6365">
          <cell r="A6365">
            <v>77072</v>
          </cell>
          <cell r="C6365" t="str">
            <v>bone age studies</v>
          </cell>
          <cell r="D6365">
            <v>19.866</v>
          </cell>
        </row>
        <row r="6366">
          <cell r="A6366">
            <v>77073</v>
          </cell>
          <cell r="C6366" t="str">
            <v>bone length studies (orthoroentgenogram, scanogram)</v>
          </cell>
          <cell r="D6366">
            <v>31.584</v>
          </cell>
        </row>
        <row r="6367">
          <cell r="A6367">
            <v>77074</v>
          </cell>
          <cell r="C6367" t="str">
            <v>radiologic examination, osseous survey; limited (eg, for metastases)</v>
          </cell>
          <cell r="D6367">
            <v>57.886499999999998</v>
          </cell>
        </row>
        <row r="6368">
          <cell r="A6368">
            <v>77075</v>
          </cell>
          <cell r="C6368" t="str">
            <v>radiologic examination, osseous survey; complete (axial and appendicular</v>
          </cell>
          <cell r="D6368">
            <v>83.653499999999994</v>
          </cell>
        </row>
        <row r="6369">
          <cell r="A6369">
            <v>77076</v>
          </cell>
          <cell r="C6369" t="str">
            <v>radiologic examination, osseous survey, infant</v>
          </cell>
          <cell r="D6369">
            <v>78.487499999999997</v>
          </cell>
        </row>
        <row r="6370">
          <cell r="A6370">
            <v>77077</v>
          </cell>
          <cell r="C6370" t="str">
            <v>joint survey, single view, 2 or more joints (specify)</v>
          </cell>
          <cell r="D6370">
            <v>35.731499999999997</v>
          </cell>
        </row>
        <row r="6371">
          <cell r="A6371">
            <v>77078</v>
          </cell>
          <cell r="C6371" t="str">
            <v>computed tomography, bone mineral density study, 1 or more sites; axial</v>
          </cell>
          <cell r="D6371">
            <v>141.92850000000001</v>
          </cell>
        </row>
        <row r="6372">
          <cell r="A6372">
            <v>77080</v>
          </cell>
          <cell r="C6372" t="str">
            <v>dual-energy x-ray absorptiometry (dxa), bone density study, 1 or more sites;</v>
          </cell>
          <cell r="D6372">
            <v>59.041499999999999</v>
          </cell>
        </row>
        <row r="6373">
          <cell r="A6373">
            <v>77081</v>
          </cell>
          <cell r="C6373" t="str">
            <v>dual-energy x-ray absorptiometry (dxa), bone density study, 1 or more sites;</v>
          </cell>
          <cell r="D6373">
            <v>25.41</v>
          </cell>
        </row>
        <row r="6374">
          <cell r="A6374">
            <v>77084</v>
          </cell>
          <cell r="C6374" t="str">
            <v>magnetic resonance (eg, proton) imaging, bone marrow blood supply</v>
          </cell>
          <cell r="D6374">
            <v>483.6825</v>
          </cell>
        </row>
        <row r="6375">
          <cell r="A6375">
            <v>77261</v>
          </cell>
          <cell r="C6375" t="str">
            <v>therapeutic radiology treatment planning;</v>
          </cell>
          <cell r="D6375">
            <v>62.401499999999999</v>
          </cell>
        </row>
        <row r="6376">
          <cell r="A6376">
            <v>77262</v>
          </cell>
          <cell r="C6376" t="str">
            <v>therapeutic radiology treatment planning;</v>
          </cell>
          <cell r="D6376">
            <v>93.775499999999994</v>
          </cell>
        </row>
        <row r="6377">
          <cell r="A6377">
            <v>77263</v>
          </cell>
          <cell r="C6377" t="str">
            <v>therapeutic radiology treatment planning;</v>
          </cell>
          <cell r="D6377">
            <v>139.13550000000001</v>
          </cell>
        </row>
        <row r="6378">
          <cell r="A6378">
            <v>77280</v>
          </cell>
          <cell r="C6378" t="str">
            <v>radiation therapeutic simulator aided field setting simple</v>
          </cell>
          <cell r="D6378">
            <v>154.37100000000001</v>
          </cell>
        </row>
        <row r="6379">
          <cell r="A6379">
            <v>77285</v>
          </cell>
          <cell r="C6379" t="str">
            <v>radiation therapeutic simulator aided   field setting intermediate</v>
          </cell>
          <cell r="D6379">
            <v>265.73399999999998</v>
          </cell>
        </row>
        <row r="6380">
          <cell r="A6380">
            <v>77290</v>
          </cell>
          <cell r="C6380" t="str">
            <v>radiation therapy simulator aided field setting complex</v>
          </cell>
          <cell r="D6380">
            <v>412.49250000000001</v>
          </cell>
        </row>
        <row r="6381">
          <cell r="A6381">
            <v>77295</v>
          </cell>
          <cell r="C6381" t="str">
            <v>therapeutic radiology simulation-aided field setting; three-dimensional</v>
          </cell>
          <cell r="D6381">
            <v>575.43150000000003</v>
          </cell>
        </row>
        <row r="6382">
          <cell r="A6382">
            <v>77300</v>
          </cell>
          <cell r="C6382" t="str">
            <v>basic radiation dosimetry calculation, central axis depth dose calculation,</v>
          </cell>
          <cell r="D6382">
            <v>60.532499999999999</v>
          </cell>
        </row>
        <row r="6383">
          <cell r="A6383">
            <v>77301</v>
          </cell>
          <cell r="C6383" t="str">
            <v>intensity modulated radiotherapy plan, including dose-volume histograms</v>
          </cell>
          <cell r="D6383">
            <v>1812.636</v>
          </cell>
        </row>
        <row r="6384">
          <cell r="A6384">
            <v>77321</v>
          </cell>
          <cell r="C6384" t="str">
            <v>special teletherapy port part/ hemi/    total body</v>
          </cell>
          <cell r="D6384">
            <v>103.425</v>
          </cell>
        </row>
        <row r="6385">
          <cell r="A6385">
            <v>77331</v>
          </cell>
          <cell r="C6385" t="str">
            <v>special dosimetry</v>
          </cell>
          <cell r="D6385">
            <v>53.959499999999998</v>
          </cell>
        </row>
        <row r="6386">
          <cell r="A6386">
            <v>77332</v>
          </cell>
          <cell r="C6386" t="str">
            <v>treatment devices (simple)</v>
          </cell>
          <cell r="D6386">
            <v>65.782499999999999</v>
          </cell>
        </row>
        <row r="6387">
          <cell r="A6387">
            <v>77333</v>
          </cell>
          <cell r="C6387" t="str">
            <v>treatment devices (intermediate)</v>
          </cell>
          <cell r="D6387">
            <v>59.083500000000001</v>
          </cell>
        </row>
        <row r="6388">
          <cell r="A6388">
            <v>77334</v>
          </cell>
          <cell r="C6388" t="str">
            <v>treatment devices (complex)</v>
          </cell>
          <cell r="D6388">
            <v>134.09549999999999</v>
          </cell>
        </row>
        <row r="6389">
          <cell r="A6389">
            <v>77336</v>
          </cell>
          <cell r="C6389" t="str">
            <v>continuing medical physics consultation, including assessment of treatment</v>
          </cell>
          <cell r="D6389">
            <v>51.166499999999999</v>
          </cell>
        </row>
        <row r="6390">
          <cell r="A6390">
            <v>77370</v>
          </cell>
          <cell r="C6390" t="str">
            <v>special medical radiation physics consultation</v>
          </cell>
          <cell r="D6390">
            <v>97.3035</v>
          </cell>
        </row>
        <row r="6391">
          <cell r="A6391">
            <v>77427</v>
          </cell>
          <cell r="C6391" t="str">
            <v>radiation treatment management, five treatments</v>
          </cell>
          <cell r="D6391">
            <v>165.54300000000001</v>
          </cell>
        </row>
        <row r="6392">
          <cell r="A6392">
            <v>77431</v>
          </cell>
          <cell r="C6392" t="str">
            <v>radiation therapy mgmt, complete course, 1-2 fract</v>
          </cell>
          <cell r="D6392">
            <v>84.451499999999996</v>
          </cell>
        </row>
        <row r="6393">
          <cell r="A6393">
            <v>77432</v>
          </cell>
          <cell r="C6393" t="str">
            <v>stereotactic radiation treatment management of cerebral lesion(s)</v>
          </cell>
          <cell r="D6393">
            <v>351.99149999999997</v>
          </cell>
        </row>
        <row r="6394">
          <cell r="A6394">
            <v>77435</v>
          </cell>
          <cell r="C6394" t="str">
            <v>stereotactic body radiation therapy, treatment management, per treatment</v>
          </cell>
          <cell r="D6394">
            <v>583.65300000000002</v>
          </cell>
        </row>
        <row r="6395">
          <cell r="A6395">
            <v>77470</v>
          </cell>
          <cell r="C6395" t="str">
            <v>special treatment procedure (eg, total body irradiation, hemibody radiation,</v>
          </cell>
          <cell r="D6395">
            <v>216.51</v>
          </cell>
        </row>
        <row r="6396">
          <cell r="A6396">
            <v>77600</v>
          </cell>
          <cell r="C6396" t="str">
            <v>hyperthermia, externally generated</v>
          </cell>
          <cell r="D6396">
            <v>311.03100000000001</v>
          </cell>
        </row>
        <row r="6397">
          <cell r="A6397">
            <v>77605</v>
          </cell>
          <cell r="C6397" t="str">
            <v>hyperthermia, ext; deep</v>
          </cell>
          <cell r="D6397">
            <v>554.77800000000002</v>
          </cell>
        </row>
        <row r="6398">
          <cell r="A6398">
            <v>77610</v>
          </cell>
          <cell r="C6398" t="str">
            <v>hyperthermia generated by interstitial prob(s)</v>
          </cell>
          <cell r="D6398">
            <v>517.56600000000003</v>
          </cell>
        </row>
        <row r="6399">
          <cell r="A6399">
            <v>77615</v>
          </cell>
          <cell r="C6399" t="str">
            <v>hyperthermia; more than 5 interstitial applicators</v>
          </cell>
          <cell r="D6399">
            <v>731.81849999999997</v>
          </cell>
        </row>
        <row r="6400">
          <cell r="A6400">
            <v>77620</v>
          </cell>
          <cell r="C6400" t="str">
            <v>intracavity hyperthermia</v>
          </cell>
          <cell r="D6400">
            <v>325.64699999999999</v>
          </cell>
        </row>
        <row r="6401">
          <cell r="A6401">
            <v>77750</v>
          </cell>
          <cell r="C6401" t="str">
            <v>infusion or instillation of radioelement soultion</v>
          </cell>
          <cell r="D6401">
            <v>293.73750000000001</v>
          </cell>
        </row>
        <row r="6402">
          <cell r="A6402">
            <v>77761</v>
          </cell>
          <cell r="C6402" t="str">
            <v>intracavitary radiation source application; simple</v>
          </cell>
          <cell r="D6402">
            <v>301.1925</v>
          </cell>
        </row>
        <row r="6403">
          <cell r="A6403">
            <v>77762</v>
          </cell>
          <cell r="C6403" t="str">
            <v>intracavitary radioelement application (intermed)</v>
          </cell>
          <cell r="D6403">
            <v>411.96749999999997</v>
          </cell>
        </row>
        <row r="6404">
          <cell r="A6404">
            <v>77763</v>
          </cell>
          <cell r="C6404" t="str">
            <v>interstital radioelement application;   complex</v>
          </cell>
          <cell r="D6404">
            <v>584.15700000000004</v>
          </cell>
        </row>
        <row r="6405">
          <cell r="A6405">
            <v>77778</v>
          </cell>
          <cell r="C6405" t="str">
            <v>interstitial radioelement application   complex</v>
          </cell>
          <cell r="D6405">
            <v>709.12800000000004</v>
          </cell>
        </row>
        <row r="6406">
          <cell r="A6406">
            <v>77789</v>
          </cell>
          <cell r="C6406" t="str">
            <v>surface application of radiation source</v>
          </cell>
          <cell r="D6406">
            <v>89.554500000000004</v>
          </cell>
        </row>
        <row r="6407">
          <cell r="A6407">
            <v>77790</v>
          </cell>
          <cell r="C6407" t="str">
            <v>supervision, handling, loading of radiation source</v>
          </cell>
          <cell r="D6407">
            <v>75.200999999999993</v>
          </cell>
        </row>
        <row r="6408">
          <cell r="A6408">
            <v>78015</v>
          </cell>
          <cell r="C6408" t="str">
            <v>thyroid carcinoma metastases imaging; limited area</v>
          </cell>
          <cell r="D6408">
            <v>169.00800000000001</v>
          </cell>
        </row>
        <row r="6409">
          <cell r="A6409">
            <v>78016</v>
          </cell>
          <cell r="C6409" t="str">
            <v>thyroid carcinoma metastes imaging w/add'l studies</v>
          </cell>
          <cell r="D6409">
            <v>256.21050000000002</v>
          </cell>
        </row>
        <row r="6410">
          <cell r="A6410">
            <v>78018</v>
          </cell>
          <cell r="C6410" t="str">
            <v>thyroid carcinoma metastases imaging; whole body</v>
          </cell>
          <cell r="D6410">
            <v>258.48899999999998</v>
          </cell>
        </row>
        <row r="6411">
          <cell r="A6411">
            <v>78020</v>
          </cell>
          <cell r="C6411" t="str">
            <v>thyroid carcinoma metastases uptake (list separately in addition to code for</v>
          </cell>
          <cell r="D6411">
            <v>76.261499999999998</v>
          </cell>
        </row>
        <row r="6412">
          <cell r="A6412">
            <v>78070</v>
          </cell>
          <cell r="C6412" t="str">
            <v>parathyroid imaging</v>
          </cell>
          <cell r="D6412">
            <v>143.8185</v>
          </cell>
        </row>
        <row r="6413">
          <cell r="A6413">
            <v>78075</v>
          </cell>
          <cell r="C6413" t="str">
            <v>adrenal imaging, cortex &amp;/or medulla</v>
          </cell>
          <cell r="D6413">
            <v>335.22300000000001</v>
          </cell>
        </row>
        <row r="6414">
          <cell r="A6414">
            <v>78102</v>
          </cell>
          <cell r="C6414" t="str">
            <v>bone marrow imaging; limited area</v>
          </cell>
          <cell r="D6414">
            <v>132.9615</v>
          </cell>
        </row>
        <row r="6415">
          <cell r="A6415">
            <v>78103</v>
          </cell>
          <cell r="C6415" t="str">
            <v>bone marrow imaging; multiple areas</v>
          </cell>
          <cell r="D6415">
            <v>178.6155</v>
          </cell>
        </row>
        <row r="6416">
          <cell r="A6416">
            <v>78104</v>
          </cell>
          <cell r="C6416" t="str">
            <v>bone marrow imaging; whole body</v>
          </cell>
          <cell r="D6416">
            <v>204.60300000000001</v>
          </cell>
        </row>
        <row r="6417">
          <cell r="A6417">
            <v>78110</v>
          </cell>
          <cell r="C6417" t="str">
            <v>plasma volume, radiopharmaceutical volume-dilution technique (separate</v>
          </cell>
          <cell r="D6417">
            <v>63.399000000000001</v>
          </cell>
        </row>
        <row r="6418">
          <cell r="A6418">
            <v>78111</v>
          </cell>
          <cell r="C6418" t="str">
            <v>plasma volume radionuclide vol-dilut tech;mult sam</v>
          </cell>
          <cell r="D6418">
            <v>80.870999999999995</v>
          </cell>
        </row>
        <row r="6419">
          <cell r="A6419">
            <v>78120</v>
          </cell>
          <cell r="C6419" t="str">
            <v>red cell volume determination; single sampling</v>
          </cell>
          <cell r="D6419">
            <v>72.103499999999997</v>
          </cell>
        </row>
        <row r="6420">
          <cell r="A6420">
            <v>78121</v>
          </cell>
          <cell r="C6420" t="str">
            <v>red cell volume determination; multiple sampling</v>
          </cell>
          <cell r="D6420">
            <v>87.486000000000004</v>
          </cell>
        </row>
        <row r="6421">
          <cell r="A6421">
            <v>78122</v>
          </cell>
          <cell r="C6421" t="str">
            <v>whole blood volume determination, including separate measurement of plasma</v>
          </cell>
          <cell r="D6421">
            <v>108.5595</v>
          </cell>
        </row>
        <row r="6422">
          <cell r="A6422">
            <v>78130</v>
          </cell>
          <cell r="C6422" t="str">
            <v>red cell survival study</v>
          </cell>
          <cell r="D6422">
            <v>127.071</v>
          </cell>
        </row>
        <row r="6423">
          <cell r="A6423">
            <v>78140</v>
          </cell>
          <cell r="C6423" t="str">
            <v>red cell splenic and/or hepatic sequestration</v>
          </cell>
          <cell r="D6423">
            <v>123.0705</v>
          </cell>
        </row>
        <row r="6424">
          <cell r="A6424">
            <v>78185</v>
          </cell>
          <cell r="C6424" t="str">
            <v>spleen imaging only, with or without vascular flow</v>
          </cell>
          <cell r="D6424">
            <v>153.6885</v>
          </cell>
        </row>
        <row r="6425">
          <cell r="A6425">
            <v>78191</v>
          </cell>
          <cell r="C6425" t="str">
            <v>platelet survival study</v>
          </cell>
          <cell r="D6425">
            <v>164.5455</v>
          </cell>
        </row>
        <row r="6426">
          <cell r="A6426">
            <v>78195</v>
          </cell>
          <cell r="C6426" t="str">
            <v>lymphatics and lymph nodes imaging</v>
          </cell>
          <cell r="D6426">
            <v>275.85599999999999</v>
          </cell>
        </row>
        <row r="6427">
          <cell r="A6427">
            <v>78201</v>
          </cell>
          <cell r="C6427" t="str">
            <v>liver imaging; static only</v>
          </cell>
          <cell r="D6427">
            <v>141.98099999999999</v>
          </cell>
        </row>
        <row r="6428">
          <cell r="A6428">
            <v>78202</v>
          </cell>
          <cell r="C6428" t="str">
            <v>liver imaging; with vascular flow</v>
          </cell>
          <cell r="D6428">
            <v>163.863</v>
          </cell>
        </row>
        <row r="6429">
          <cell r="A6429">
            <v>78215</v>
          </cell>
          <cell r="C6429" t="str">
            <v>liver and spleen imaging; static only</v>
          </cell>
          <cell r="D6429">
            <v>151.70400000000001</v>
          </cell>
        </row>
        <row r="6430">
          <cell r="A6430">
            <v>78216</v>
          </cell>
          <cell r="C6430" t="str">
            <v>liver and spleen imaging with vascular flow</v>
          </cell>
          <cell r="D6430">
            <v>115.17449999999999</v>
          </cell>
        </row>
        <row r="6431">
          <cell r="A6431">
            <v>78230</v>
          </cell>
          <cell r="C6431" t="str">
            <v>salivary gland imaging</v>
          </cell>
          <cell r="D6431">
            <v>129.28649999999999</v>
          </cell>
        </row>
        <row r="6432">
          <cell r="A6432">
            <v>78231</v>
          </cell>
          <cell r="C6432" t="str">
            <v>salivary gland imaging; with serial images</v>
          </cell>
          <cell r="D6432">
            <v>110.607</v>
          </cell>
        </row>
        <row r="6433">
          <cell r="A6433">
            <v>78232</v>
          </cell>
          <cell r="C6433" t="str">
            <v>salivary gland function study</v>
          </cell>
          <cell r="D6433">
            <v>112.50749999999999</v>
          </cell>
        </row>
        <row r="6434">
          <cell r="A6434">
            <v>78258</v>
          </cell>
          <cell r="C6434" t="str">
            <v>esophageal motility</v>
          </cell>
          <cell r="D6434">
            <v>180.37950000000001</v>
          </cell>
        </row>
        <row r="6435">
          <cell r="A6435">
            <v>78261</v>
          </cell>
          <cell r="C6435" t="str">
            <v>gastric mucosa imaging</v>
          </cell>
          <cell r="D6435">
            <v>198.88050000000001</v>
          </cell>
        </row>
        <row r="6436">
          <cell r="A6436">
            <v>78262</v>
          </cell>
          <cell r="C6436" t="str">
            <v>gastroesophageal reflux study</v>
          </cell>
          <cell r="D6436">
            <v>196.12950000000001</v>
          </cell>
        </row>
        <row r="6437">
          <cell r="A6437">
            <v>78264</v>
          </cell>
          <cell r="C6437" t="str">
            <v>gastric emptying study</v>
          </cell>
          <cell r="D6437">
            <v>225.75</v>
          </cell>
        </row>
        <row r="6438">
          <cell r="A6438">
            <v>78267</v>
          </cell>
          <cell r="C6438" t="str">
            <v>urea breath test, c-14 (isotopic); acquisition for analysis</v>
          </cell>
          <cell r="D6438">
            <v>10.6785</v>
          </cell>
        </row>
        <row r="6439">
          <cell r="A6439">
            <v>78268</v>
          </cell>
          <cell r="C6439" t="str">
            <v>urea breath test, c-14; analysis</v>
          </cell>
          <cell r="D6439">
            <v>91.539000000000001</v>
          </cell>
        </row>
        <row r="6440">
          <cell r="A6440">
            <v>78278</v>
          </cell>
          <cell r="C6440" t="str">
            <v>acute gastrointestinal blood loss imaging</v>
          </cell>
          <cell r="D6440">
            <v>272.21249999999998</v>
          </cell>
        </row>
        <row r="6441">
          <cell r="A6441">
            <v>78282</v>
          </cell>
          <cell r="C6441" t="str">
            <v>gastrointestinal protein loss</v>
          </cell>
          <cell r="D6441">
            <v>60.186</v>
          </cell>
        </row>
        <row r="6442">
          <cell r="A6442">
            <v>78290</v>
          </cell>
          <cell r="C6442" t="str">
            <v>intestine imaging (eg, ectopic gastric mucosa, meckels localization, volvulus)</v>
          </cell>
          <cell r="D6442">
            <v>243.03299999999999</v>
          </cell>
        </row>
        <row r="6443">
          <cell r="A6443">
            <v>78291</v>
          </cell>
          <cell r="C6443" t="str">
            <v>peritoneal-venous shunt patency test</v>
          </cell>
          <cell r="D6443">
            <v>198.60749999999999</v>
          </cell>
        </row>
        <row r="6444">
          <cell r="A6444">
            <v>78300</v>
          </cell>
          <cell r="C6444" t="str">
            <v>bone and/or joint imaging, limited area</v>
          </cell>
          <cell r="D6444">
            <v>139.51349999999999</v>
          </cell>
        </row>
        <row r="6445">
          <cell r="A6445">
            <v>78305</v>
          </cell>
          <cell r="C6445" t="str">
            <v>bone and/or joint imaging; multiple areas</v>
          </cell>
          <cell r="D6445">
            <v>185.48249999999999</v>
          </cell>
        </row>
        <row r="6446">
          <cell r="A6446">
            <v>78306</v>
          </cell>
          <cell r="C6446" t="str">
            <v>bone and/or joint imaging; whole body</v>
          </cell>
          <cell r="D6446">
            <v>205.2645</v>
          </cell>
        </row>
        <row r="6447">
          <cell r="A6447">
            <v>78315</v>
          </cell>
          <cell r="C6447" t="str">
            <v>bone imaging by three phase technique</v>
          </cell>
          <cell r="D6447">
            <v>272.59050000000002</v>
          </cell>
        </row>
        <row r="6448">
          <cell r="A6448">
            <v>78414</v>
          </cell>
          <cell r="C6448" t="str">
            <v>determ of ventricular ejection frctn w/probe tech</v>
          </cell>
          <cell r="D6448">
            <v>70.213499999999996</v>
          </cell>
        </row>
        <row r="6449">
          <cell r="A6449">
            <v>78428</v>
          </cell>
          <cell r="C6449" t="str">
            <v>cardiac shunt detection</v>
          </cell>
          <cell r="D6449">
            <v>162.09899999999999</v>
          </cell>
        </row>
        <row r="6450">
          <cell r="A6450">
            <v>78445</v>
          </cell>
          <cell r="C6450" t="str">
            <v>non-cardiac vascular flow imaging (ie, angiography, venography)</v>
          </cell>
          <cell r="D6450">
            <v>135.6285</v>
          </cell>
        </row>
        <row r="6451">
          <cell r="A6451">
            <v>78456</v>
          </cell>
          <cell r="C6451" t="str">
            <v>acute venous thrombosis imaging, peptide</v>
          </cell>
          <cell r="D6451">
            <v>286.70249999999999</v>
          </cell>
        </row>
        <row r="6452">
          <cell r="A6452">
            <v>78457</v>
          </cell>
          <cell r="C6452" t="str">
            <v>venous thrombosis imaging, venogram; unilateral</v>
          </cell>
          <cell r="D6452">
            <v>156.2295</v>
          </cell>
        </row>
        <row r="6453">
          <cell r="A6453">
            <v>78458</v>
          </cell>
          <cell r="C6453" t="str">
            <v>venous thrombosis imaging; bilateral</v>
          </cell>
          <cell r="D6453">
            <v>172.44149999999999</v>
          </cell>
        </row>
        <row r="6454">
          <cell r="A6454">
            <v>78466</v>
          </cell>
          <cell r="C6454" t="str">
            <v>nuclear scan, heart muscle</v>
          </cell>
          <cell r="D6454">
            <v>149.0685</v>
          </cell>
        </row>
        <row r="6455">
          <cell r="A6455">
            <v>78468</v>
          </cell>
          <cell r="C6455" t="str">
            <v>nuclear scan, heart muscle</v>
          </cell>
          <cell r="D6455">
            <v>187.929</v>
          </cell>
        </row>
        <row r="6456">
          <cell r="A6456">
            <v>78469</v>
          </cell>
          <cell r="C6456" t="str">
            <v>myocardial imaging, infarct avid, planar; tomographic spect with or without</v>
          </cell>
          <cell r="D6456">
            <v>213.70650000000001</v>
          </cell>
        </row>
        <row r="6457">
          <cell r="A6457">
            <v>78472</v>
          </cell>
          <cell r="C6457" t="str">
            <v>cardiac blood pool imaging, gated equilibrium; planar, single study at rest or</v>
          </cell>
          <cell r="D6457">
            <v>217.50749999999999</v>
          </cell>
        </row>
        <row r="6458">
          <cell r="A6458">
            <v>78473</v>
          </cell>
          <cell r="C6458" t="str">
            <v>cardiac blood pool imaging, gated equilibrium; multiple studies, wall motion</v>
          </cell>
          <cell r="D6458">
            <v>297.63299999999998</v>
          </cell>
        </row>
        <row r="6459">
          <cell r="A6459">
            <v>78481</v>
          </cell>
          <cell r="C6459" t="str">
            <v>cardiac blood pool imaging, (planar), first pass technique; single study, at</v>
          </cell>
          <cell r="D6459">
            <v>191.1525</v>
          </cell>
        </row>
        <row r="6460">
          <cell r="A6460">
            <v>78483</v>
          </cell>
          <cell r="C6460" t="str">
            <v>cardiac blood pool imaging, (planar), first pass technique; multiple studies,</v>
          </cell>
          <cell r="D6460">
            <v>270.2595</v>
          </cell>
        </row>
        <row r="6461">
          <cell r="A6461">
            <v>78494</v>
          </cell>
          <cell r="C6461" t="str">
            <v>cardiac blood pool imaging, gated equilibrium, spect, at rest, wall motion</v>
          </cell>
          <cell r="D6461">
            <v>237.61500000000001</v>
          </cell>
        </row>
        <row r="6462">
          <cell r="A6462">
            <v>78496</v>
          </cell>
          <cell r="C6462" t="str">
            <v>cardiac blood pool imaging, gated equilibrium, single study, at rest, with</v>
          </cell>
          <cell r="D6462">
            <v>97.817999999999998</v>
          </cell>
        </row>
        <row r="6463">
          <cell r="A6463">
            <v>78580</v>
          </cell>
          <cell r="C6463" t="str">
            <v>pulmonary perfusion imaging; particulate</v>
          </cell>
          <cell r="D6463">
            <v>172.12649999999999</v>
          </cell>
        </row>
        <row r="6464">
          <cell r="A6464">
            <v>78600</v>
          </cell>
          <cell r="C6464" t="str">
            <v>brain imaging, limited procedure; static</v>
          </cell>
          <cell r="D6464">
            <v>142.49549999999999</v>
          </cell>
        </row>
        <row r="6465">
          <cell r="A6465">
            <v>78601</v>
          </cell>
          <cell r="C6465" t="str">
            <v>brain imaging, ltd procedure; w/vascular flow</v>
          </cell>
          <cell r="D6465">
            <v>169.53299999999999</v>
          </cell>
        </row>
        <row r="6466">
          <cell r="A6466">
            <v>78605</v>
          </cell>
          <cell r="C6466" t="str">
            <v>brain imaging, complete study; static</v>
          </cell>
          <cell r="D6466">
            <v>158.6865</v>
          </cell>
        </row>
        <row r="6467">
          <cell r="A6467">
            <v>78606</v>
          </cell>
          <cell r="C6467" t="str">
            <v>brain imaging, complete study w/vascular flow</v>
          </cell>
          <cell r="D6467">
            <v>248.20949999999999</v>
          </cell>
        </row>
        <row r="6468">
          <cell r="A6468">
            <v>78610</v>
          </cell>
          <cell r="C6468" t="str">
            <v>brain imaging, vascular flow only</v>
          </cell>
          <cell r="D6468">
            <v>143.535</v>
          </cell>
        </row>
        <row r="6469">
          <cell r="A6469">
            <v>78630</v>
          </cell>
          <cell r="C6469" t="str">
            <v>cerebrospinal fluid flow,imag; cisternography</v>
          </cell>
          <cell r="D6469">
            <v>263.48700000000002</v>
          </cell>
        </row>
        <row r="6470">
          <cell r="A6470">
            <v>78635</v>
          </cell>
          <cell r="C6470" t="str">
            <v>cerebrospinal fluid flow imag; ventriculography</v>
          </cell>
          <cell r="D6470">
            <v>239.82</v>
          </cell>
        </row>
        <row r="6471">
          <cell r="A6471">
            <v>78645</v>
          </cell>
          <cell r="C6471" t="str">
            <v>cerebrospinal fluid flow imag; shunt evaluation</v>
          </cell>
          <cell r="D6471">
            <v>242.66550000000001</v>
          </cell>
        </row>
        <row r="6472">
          <cell r="A6472">
            <v>78650</v>
          </cell>
          <cell r="C6472" t="str">
            <v>cerebrospinal fluid leakage detection and localization</v>
          </cell>
          <cell r="D6472">
            <v>256.935</v>
          </cell>
        </row>
        <row r="6473">
          <cell r="A6473">
            <v>78660</v>
          </cell>
          <cell r="C6473" t="str">
            <v>radiopharmaceutical dacryocystography</v>
          </cell>
          <cell r="D6473">
            <v>134.4315</v>
          </cell>
        </row>
        <row r="6474">
          <cell r="A6474">
            <v>78700</v>
          </cell>
          <cell r="C6474" t="str">
            <v>kidney imaging; static only</v>
          </cell>
          <cell r="D6474">
            <v>141.41399999999999</v>
          </cell>
        </row>
        <row r="6475">
          <cell r="A6475">
            <v>78701</v>
          </cell>
          <cell r="C6475" t="str">
            <v>kidney imaging; with vascular flow</v>
          </cell>
          <cell r="D6475">
            <v>169.1865</v>
          </cell>
        </row>
        <row r="6476">
          <cell r="A6476">
            <v>78707</v>
          </cell>
          <cell r="C6476" t="str">
            <v>kidney imaging with vascular flow and function; single study without</v>
          </cell>
          <cell r="D6476">
            <v>197.84100000000001</v>
          </cell>
        </row>
        <row r="6477">
          <cell r="A6477">
            <v>78708</v>
          </cell>
          <cell r="C6477" t="str">
            <v>kidney imaging with vascular flow and function; single study, wit</v>
          </cell>
          <cell r="D6477">
            <v>162.01499999999999</v>
          </cell>
        </row>
        <row r="6478">
          <cell r="A6478">
            <v>78709</v>
          </cell>
          <cell r="C6478" t="str">
            <v>kidney imaging with vascular flow and function; multiple studies</v>
          </cell>
          <cell r="D6478">
            <v>291.41699999999997</v>
          </cell>
        </row>
        <row r="6479">
          <cell r="A6479">
            <v>78725</v>
          </cell>
          <cell r="C6479" t="str">
            <v>kidney function study, non-imaging radioisotopic study</v>
          </cell>
          <cell r="D6479">
            <v>82.361999999999995</v>
          </cell>
        </row>
        <row r="6480">
          <cell r="A6480">
            <v>78730</v>
          </cell>
          <cell r="C6480" t="str">
            <v>urinary bladder residual study</v>
          </cell>
          <cell r="D6480">
            <v>63.0105</v>
          </cell>
        </row>
        <row r="6481">
          <cell r="A6481">
            <v>78740</v>
          </cell>
          <cell r="C6481" t="str">
            <v>ureteral reflux study (radiopharmaceutical voiding cystogram)</v>
          </cell>
          <cell r="D6481">
            <v>168.34649999999999</v>
          </cell>
        </row>
        <row r="6482">
          <cell r="A6482">
            <v>78761</v>
          </cell>
          <cell r="C6482" t="str">
            <v>testicular imaging; with vascular flow</v>
          </cell>
          <cell r="D6482">
            <v>169.12350000000001</v>
          </cell>
        </row>
        <row r="6483">
          <cell r="A6483">
            <v>78800</v>
          </cell>
          <cell r="C6483" t="str">
            <v>radiopharmaceutical localization of tumor; limited area</v>
          </cell>
          <cell r="D6483">
            <v>151.24199999999999</v>
          </cell>
        </row>
        <row r="6484">
          <cell r="A6484">
            <v>78801</v>
          </cell>
          <cell r="C6484" t="str">
            <v>radionuclide localization multiple areas</v>
          </cell>
          <cell r="D6484">
            <v>202.27199999999999</v>
          </cell>
        </row>
        <row r="6485">
          <cell r="A6485">
            <v>78802</v>
          </cell>
          <cell r="C6485" t="str">
            <v>radionuclide localization whole body</v>
          </cell>
          <cell r="D6485">
            <v>264.45299999999997</v>
          </cell>
        </row>
        <row r="6486">
          <cell r="A6486">
            <v>78803</v>
          </cell>
          <cell r="C6486" t="str">
            <v>radiopharmaceutical localization of tumor; tomographic (spect)</v>
          </cell>
          <cell r="D6486">
            <v>291.70049999999998</v>
          </cell>
        </row>
        <row r="6487">
          <cell r="A6487">
            <v>78804</v>
          </cell>
          <cell r="C6487" t="str">
            <v>radiopharmaceutical localization of tumor or distribution of</v>
          </cell>
          <cell r="D6487">
            <v>465.15</v>
          </cell>
        </row>
        <row r="6488">
          <cell r="A6488">
            <v>79200</v>
          </cell>
          <cell r="C6488" t="str">
            <v>intracavitary radioactive colloid therapy</v>
          </cell>
          <cell r="D6488">
            <v>149.8665</v>
          </cell>
        </row>
        <row r="6489">
          <cell r="A6489">
            <v>79300</v>
          </cell>
          <cell r="C6489" t="str">
            <v>interstitial radioactive colloid therapy</v>
          </cell>
          <cell r="D6489">
            <v>189.89250000000001</v>
          </cell>
        </row>
        <row r="6490">
          <cell r="A6490">
            <v>79403</v>
          </cell>
          <cell r="C6490" t="str">
            <v>radiopharmaceutical therapy, radiolabeled monoclonal antibody by intravenous</v>
          </cell>
          <cell r="D6490">
            <v>187.0575</v>
          </cell>
        </row>
        <row r="6491">
          <cell r="A6491">
            <v>79440</v>
          </cell>
          <cell r="C6491" t="str">
            <v>intra-articular radiopharmaceutical therapy</v>
          </cell>
          <cell r="D6491">
            <v>138.75749999999999</v>
          </cell>
        </row>
        <row r="6492">
          <cell r="A6492">
            <v>80048</v>
          </cell>
          <cell r="C6492" t="str">
            <v>basic metabolic panel</v>
          </cell>
          <cell r="D6492">
            <v>10.6995</v>
          </cell>
        </row>
        <row r="6493">
          <cell r="A6493">
            <v>80050</v>
          </cell>
          <cell r="C6493" t="str">
            <v>general health screen panel</v>
          </cell>
          <cell r="D6493">
            <v>12.074999999999999</v>
          </cell>
        </row>
        <row r="6494">
          <cell r="A6494">
            <v>80051</v>
          </cell>
          <cell r="C6494" t="str">
            <v>electrolyte panel</v>
          </cell>
          <cell r="D6494">
            <v>9.2085000000000008</v>
          </cell>
        </row>
        <row r="6495">
          <cell r="A6495">
            <v>80053</v>
          </cell>
          <cell r="C6495" t="str">
            <v>comprehensive metabolic panel</v>
          </cell>
          <cell r="D6495">
            <v>11.276999999999999</v>
          </cell>
        </row>
        <row r="6496">
          <cell r="A6496">
            <v>80055</v>
          </cell>
          <cell r="C6496" t="str">
            <v>obstetric panel</v>
          </cell>
          <cell r="D6496">
            <v>30.1035</v>
          </cell>
        </row>
        <row r="6497">
          <cell r="A6497">
            <v>80061</v>
          </cell>
          <cell r="C6497" t="str">
            <v>lipid panel</v>
          </cell>
          <cell r="D6497">
            <v>17.891999999999999</v>
          </cell>
        </row>
        <row r="6498">
          <cell r="A6498">
            <v>80069</v>
          </cell>
          <cell r="C6498" t="str">
            <v>renal function panel</v>
          </cell>
          <cell r="D6498">
            <v>10.6995</v>
          </cell>
        </row>
        <row r="6499">
          <cell r="A6499">
            <v>80074</v>
          </cell>
          <cell r="C6499" t="str">
            <v>acute hepatitis panel</v>
          </cell>
          <cell r="D6499">
            <v>62.212499999999999</v>
          </cell>
        </row>
        <row r="6500">
          <cell r="A6500">
            <v>80076</v>
          </cell>
          <cell r="C6500" t="str">
            <v>hepatic function panel</v>
          </cell>
          <cell r="D6500">
            <v>10.6995</v>
          </cell>
        </row>
        <row r="6501">
          <cell r="A6501">
            <v>80150</v>
          </cell>
          <cell r="C6501" t="str">
            <v>amikacin</v>
          </cell>
          <cell r="D6501">
            <v>20.117999999999999</v>
          </cell>
        </row>
        <row r="6502">
          <cell r="A6502">
            <v>80151</v>
          </cell>
          <cell r="C6502" t="str">
            <v>MEASUREMENT OF AMIODARONE</v>
          </cell>
          <cell r="D6502">
            <v>16.96</v>
          </cell>
        </row>
        <row r="6503">
          <cell r="A6503">
            <v>80155</v>
          </cell>
          <cell r="C6503" t="str">
            <v>caffeine level</v>
          </cell>
          <cell r="D6503">
            <v>18.070499999999999</v>
          </cell>
        </row>
        <row r="6504">
          <cell r="A6504">
            <v>80156</v>
          </cell>
          <cell r="C6504" t="str">
            <v>carbamazepine; total</v>
          </cell>
          <cell r="D6504">
            <v>19.435500000000001</v>
          </cell>
        </row>
        <row r="6505">
          <cell r="A6505">
            <v>80157</v>
          </cell>
          <cell r="C6505" t="str">
            <v>carbamazepine; free</v>
          </cell>
          <cell r="D6505">
            <v>17.692499999999999</v>
          </cell>
        </row>
        <row r="6506">
          <cell r="A6506">
            <v>80158</v>
          </cell>
          <cell r="C6506" t="str">
            <v>cyclosporine</v>
          </cell>
          <cell r="D6506">
            <v>24.108000000000001</v>
          </cell>
        </row>
        <row r="6507">
          <cell r="A6507">
            <v>80159</v>
          </cell>
          <cell r="C6507" t="str">
            <v>clozapine level</v>
          </cell>
          <cell r="D6507">
            <v>23.625</v>
          </cell>
        </row>
        <row r="6508">
          <cell r="A6508">
            <v>80162</v>
          </cell>
          <cell r="C6508" t="str">
            <v>digoxin</v>
          </cell>
          <cell r="D6508">
            <v>17.724</v>
          </cell>
        </row>
        <row r="6509">
          <cell r="A6509">
            <v>80164</v>
          </cell>
          <cell r="C6509" t="str">
            <v>dipropylacetic acid</v>
          </cell>
          <cell r="D6509">
            <v>17.891999999999999</v>
          </cell>
        </row>
        <row r="6510">
          <cell r="A6510">
            <v>80167</v>
          </cell>
          <cell r="C6510" t="str">
            <v>MEASUREMENT OF FELBAMATE</v>
          </cell>
          <cell r="D6510">
            <v>16.96</v>
          </cell>
        </row>
        <row r="6511">
          <cell r="A6511">
            <v>80168</v>
          </cell>
          <cell r="C6511" t="str">
            <v>ethosuximide</v>
          </cell>
          <cell r="D6511">
            <v>21.818999999999999</v>
          </cell>
        </row>
        <row r="6512">
          <cell r="A6512">
            <v>80169</v>
          </cell>
          <cell r="C6512" t="str">
            <v>everolimus level</v>
          </cell>
          <cell r="D6512">
            <v>17.535</v>
          </cell>
        </row>
        <row r="6513">
          <cell r="A6513">
            <v>80170</v>
          </cell>
          <cell r="C6513" t="str">
            <v>gentamicin</v>
          </cell>
          <cell r="D6513">
            <v>4.62</v>
          </cell>
        </row>
        <row r="6514">
          <cell r="A6514">
            <v>80171</v>
          </cell>
          <cell r="C6514" t="str">
            <v>gabapentin level</v>
          </cell>
          <cell r="D6514">
            <v>16.936499999999999</v>
          </cell>
        </row>
        <row r="6515">
          <cell r="A6515">
            <v>80173</v>
          </cell>
          <cell r="C6515" t="str">
            <v>haloperidol</v>
          </cell>
          <cell r="D6515">
            <v>19.435500000000001</v>
          </cell>
        </row>
        <row r="6516">
          <cell r="A6516">
            <v>80175</v>
          </cell>
          <cell r="C6516" t="str">
            <v>lamotrigine level</v>
          </cell>
          <cell r="D6516">
            <v>16.936499999999999</v>
          </cell>
        </row>
        <row r="6517">
          <cell r="A6517">
            <v>80176</v>
          </cell>
          <cell r="C6517" t="str">
            <v>lidocaine</v>
          </cell>
          <cell r="D6517">
            <v>19.6035</v>
          </cell>
        </row>
        <row r="6518">
          <cell r="A6518">
            <v>80177</v>
          </cell>
          <cell r="C6518" t="str">
            <v>levetiracetam level</v>
          </cell>
          <cell r="D6518">
            <v>16.936499999999999</v>
          </cell>
        </row>
        <row r="6519">
          <cell r="A6519">
            <v>80178</v>
          </cell>
          <cell r="C6519" t="str">
            <v>lithium</v>
          </cell>
          <cell r="D6519">
            <v>8.8305000000000007</v>
          </cell>
        </row>
        <row r="6520">
          <cell r="A6520">
            <v>80180</v>
          </cell>
          <cell r="C6520" t="str">
            <v>mycophenolate (mycophenolic acid) level</v>
          </cell>
          <cell r="D6520">
            <v>23.0685</v>
          </cell>
        </row>
        <row r="6521">
          <cell r="A6521">
            <v>80181</v>
          </cell>
          <cell r="C6521" t="str">
            <v>MEASUREMENT OF FLECAINIDE</v>
          </cell>
          <cell r="D6521">
            <v>16.96</v>
          </cell>
        </row>
        <row r="6522">
          <cell r="A6522">
            <v>80183</v>
          </cell>
          <cell r="C6522" t="str">
            <v>oxcarbazepine level</v>
          </cell>
          <cell r="D6522">
            <v>16.936499999999999</v>
          </cell>
        </row>
        <row r="6523">
          <cell r="A6523">
            <v>80184</v>
          </cell>
          <cell r="C6523" t="str">
            <v>phenobarbital</v>
          </cell>
          <cell r="D6523">
            <v>15.298500000000001</v>
          </cell>
        </row>
        <row r="6524">
          <cell r="A6524">
            <v>80185</v>
          </cell>
          <cell r="C6524" t="str">
            <v>phentoin: total</v>
          </cell>
          <cell r="D6524">
            <v>17.692499999999999</v>
          </cell>
        </row>
        <row r="6525">
          <cell r="A6525">
            <v>80186</v>
          </cell>
          <cell r="C6525" t="str">
            <v>phentoin; free</v>
          </cell>
          <cell r="D6525">
            <v>18.375</v>
          </cell>
        </row>
        <row r="6526">
          <cell r="A6526">
            <v>80188</v>
          </cell>
          <cell r="C6526" t="str">
            <v>primidone</v>
          </cell>
          <cell r="D6526">
            <v>21.7455</v>
          </cell>
        </row>
        <row r="6527">
          <cell r="A6527">
            <v>80190</v>
          </cell>
          <cell r="C6527" t="str">
            <v>procainamide</v>
          </cell>
          <cell r="D6527">
            <v>22.364999999999998</v>
          </cell>
        </row>
        <row r="6528">
          <cell r="A6528">
            <v>80192</v>
          </cell>
          <cell r="C6528" t="str">
            <v>procainamide: with antibodies</v>
          </cell>
          <cell r="D6528">
            <v>22.364999999999998</v>
          </cell>
        </row>
        <row r="6529">
          <cell r="A6529">
            <v>80194</v>
          </cell>
          <cell r="C6529" t="str">
            <v>quinidine</v>
          </cell>
          <cell r="D6529">
            <v>19.477499999999999</v>
          </cell>
        </row>
        <row r="6530">
          <cell r="A6530">
            <v>80197</v>
          </cell>
          <cell r="C6530" t="str">
            <v>tacrolimus</v>
          </cell>
          <cell r="D6530">
            <v>18.312000000000001</v>
          </cell>
        </row>
        <row r="6531">
          <cell r="A6531">
            <v>80198</v>
          </cell>
          <cell r="C6531" t="str">
            <v>theophylline</v>
          </cell>
          <cell r="D6531">
            <v>18.889500000000002</v>
          </cell>
        </row>
        <row r="6532">
          <cell r="A6532">
            <v>80199</v>
          </cell>
          <cell r="C6532" t="str">
            <v>tiagabine level</v>
          </cell>
          <cell r="D6532">
            <v>23.0685</v>
          </cell>
        </row>
        <row r="6533">
          <cell r="A6533">
            <v>80200</v>
          </cell>
          <cell r="C6533" t="str">
            <v>tobramycin</v>
          </cell>
          <cell r="D6533">
            <v>21.514500000000002</v>
          </cell>
        </row>
        <row r="6534">
          <cell r="A6534">
            <v>80201</v>
          </cell>
          <cell r="C6534" t="str">
            <v>topiramate</v>
          </cell>
          <cell r="D6534">
            <v>15.917999999999999</v>
          </cell>
        </row>
        <row r="6535">
          <cell r="A6535">
            <v>80202</v>
          </cell>
          <cell r="C6535" t="str">
            <v>vancomycin</v>
          </cell>
          <cell r="D6535">
            <v>17.891999999999999</v>
          </cell>
        </row>
        <row r="6536">
          <cell r="A6536">
            <v>80203</v>
          </cell>
          <cell r="C6536" t="str">
            <v>zonisamide level</v>
          </cell>
          <cell r="D6536">
            <v>16.936499999999999</v>
          </cell>
        </row>
        <row r="6537">
          <cell r="A6537">
            <v>80204</v>
          </cell>
          <cell r="C6537" t="str">
            <v>MEASUREMENT OF METHOTREXATE</v>
          </cell>
          <cell r="D6537">
            <v>18.3</v>
          </cell>
        </row>
        <row r="6538">
          <cell r="A6538">
            <v>80299</v>
          </cell>
          <cell r="C6538" t="str">
            <v>quantitation of drug, not elsewhere specified</v>
          </cell>
          <cell r="D6538">
            <v>18.2805</v>
          </cell>
        </row>
        <row r="6539">
          <cell r="A6539">
            <v>80400</v>
          </cell>
          <cell r="C6539" t="str">
            <v>acth stimulation panel;</v>
          </cell>
          <cell r="D6539">
            <v>43.533000000000001</v>
          </cell>
        </row>
        <row r="6540">
          <cell r="A6540">
            <v>80402</v>
          </cell>
          <cell r="C6540" t="str">
            <v>acth stimulation panel;</v>
          </cell>
          <cell r="D6540">
            <v>116.0565</v>
          </cell>
        </row>
        <row r="6541">
          <cell r="A6541">
            <v>80406</v>
          </cell>
          <cell r="C6541" t="str">
            <v>acth stimulation panel;</v>
          </cell>
          <cell r="D6541">
            <v>104.47499999999999</v>
          </cell>
        </row>
        <row r="6542">
          <cell r="A6542">
            <v>80408</v>
          </cell>
          <cell r="C6542" t="str">
            <v>aldosterone suppression evaluation panel (eg, saline infusion)</v>
          </cell>
          <cell r="D6542">
            <v>167.53800000000001</v>
          </cell>
        </row>
        <row r="6543">
          <cell r="A6543">
            <v>80410</v>
          </cell>
          <cell r="C6543" t="str">
            <v>calcitonin stimulation panel (eg, calcium, pentagastrin)</v>
          </cell>
          <cell r="D6543">
            <v>107.23650000000001</v>
          </cell>
        </row>
        <row r="6544">
          <cell r="A6544">
            <v>80412</v>
          </cell>
          <cell r="C6544" t="str">
            <v>corticotropic releasing hormone (crh) stimulation panel</v>
          </cell>
          <cell r="D6544">
            <v>440.01299999999998</v>
          </cell>
        </row>
        <row r="6545">
          <cell r="A6545">
            <v>80418</v>
          </cell>
          <cell r="C6545" t="str">
            <v>combined rapid anterior pituitary evaluation panel</v>
          </cell>
          <cell r="D6545">
            <v>771.04650000000004</v>
          </cell>
        </row>
        <row r="6546">
          <cell r="A6546">
            <v>80420</v>
          </cell>
          <cell r="C6546" t="str">
            <v>dexamethasone suppression panel, 48 hour</v>
          </cell>
          <cell r="D6546">
            <v>96.159000000000006</v>
          </cell>
        </row>
        <row r="6547">
          <cell r="A6547">
            <v>80422</v>
          </cell>
          <cell r="C6547" t="str">
            <v>glucagon tolerance panel;</v>
          </cell>
          <cell r="D6547">
            <v>61.519500000000001</v>
          </cell>
        </row>
        <row r="6548">
          <cell r="A6548">
            <v>80424</v>
          </cell>
          <cell r="C6548" t="str">
            <v>glucagon tolerance panel;</v>
          </cell>
          <cell r="D6548">
            <v>67.420500000000004</v>
          </cell>
        </row>
        <row r="6549">
          <cell r="A6549">
            <v>80428</v>
          </cell>
          <cell r="C6549" t="str">
            <v>growth hormone stimulation panel (eg, arginine infusion, l-dopa</v>
          </cell>
          <cell r="D6549">
            <v>89.019000000000005</v>
          </cell>
        </row>
        <row r="6550">
          <cell r="A6550">
            <v>80430</v>
          </cell>
          <cell r="C6550" t="str">
            <v>growth hormone suppression panel (glucose administration)</v>
          </cell>
          <cell r="D6550">
            <v>104.727</v>
          </cell>
        </row>
        <row r="6551">
          <cell r="A6551">
            <v>80432</v>
          </cell>
          <cell r="C6551" t="str">
            <v>insulin-induced c-peptide suppression panel</v>
          </cell>
          <cell r="D6551">
            <v>147.5145</v>
          </cell>
        </row>
        <row r="6552">
          <cell r="A6552">
            <v>80434</v>
          </cell>
          <cell r="C6552" t="str">
            <v>insulin tolerance panel;</v>
          </cell>
          <cell r="D6552">
            <v>135.00899999999999</v>
          </cell>
        </row>
        <row r="6553">
          <cell r="A6553">
            <v>80435</v>
          </cell>
          <cell r="C6553" t="str">
            <v>insulin tolerance panel;</v>
          </cell>
          <cell r="D6553">
            <v>137.44499999999999</v>
          </cell>
        </row>
        <row r="6554">
          <cell r="A6554">
            <v>80436</v>
          </cell>
          <cell r="C6554" t="str">
            <v>metyrapone panel</v>
          </cell>
          <cell r="D6554">
            <v>121.69499999999999</v>
          </cell>
        </row>
        <row r="6555">
          <cell r="A6555">
            <v>80438</v>
          </cell>
          <cell r="C6555" t="str">
            <v>thyrotropin releasing hormone (trh) stimulation panel;</v>
          </cell>
          <cell r="D6555">
            <v>65.268000000000001</v>
          </cell>
        </row>
        <row r="6556">
          <cell r="A6556">
            <v>80439</v>
          </cell>
          <cell r="C6556" t="str">
            <v>thyrotropin releasing hormone (trh) stimulation panel;</v>
          </cell>
          <cell r="D6556">
            <v>87.024000000000001</v>
          </cell>
        </row>
        <row r="6557">
          <cell r="A6557">
            <v>80500</v>
          </cell>
          <cell r="C6557" t="str">
            <v>clinical pathology consultation, without patient's history</v>
          </cell>
          <cell r="D6557">
            <v>15.96</v>
          </cell>
        </row>
        <row r="6558">
          <cell r="A6558">
            <v>80502</v>
          </cell>
          <cell r="C6558" t="str">
            <v>clinical pathology consultation , comprehensive</v>
          </cell>
          <cell r="D6558">
            <v>55.576500000000003</v>
          </cell>
        </row>
        <row r="6559">
          <cell r="A6559">
            <v>81000</v>
          </cell>
          <cell r="C6559" t="str">
            <v>routine urine analysis</v>
          </cell>
          <cell r="D6559">
            <v>4.2314999999999996</v>
          </cell>
        </row>
        <row r="6560">
          <cell r="A6560">
            <v>81001</v>
          </cell>
          <cell r="C6560" t="str">
            <v>urinalysis, by dip stick or tablet reagent for bilirubin, glucose, hemoglobin,</v>
          </cell>
          <cell r="D6560">
            <v>4.2314999999999996</v>
          </cell>
        </row>
        <row r="6561">
          <cell r="A6561">
            <v>81002</v>
          </cell>
          <cell r="C6561" t="str">
            <v>urinalysis routine without microscopy</v>
          </cell>
          <cell r="D6561">
            <v>3.4125000000000001</v>
          </cell>
        </row>
        <row r="6562">
          <cell r="A6562">
            <v>81003</v>
          </cell>
          <cell r="C6562" t="str">
            <v>ua, by dip stick or tablet; automated, wo micro</v>
          </cell>
          <cell r="D6562">
            <v>3.0030000000000001</v>
          </cell>
        </row>
        <row r="6563">
          <cell r="A6563">
            <v>81005</v>
          </cell>
          <cell r="C6563" t="str">
            <v>urine tests</v>
          </cell>
          <cell r="D6563">
            <v>2.8980000000000001</v>
          </cell>
        </row>
        <row r="6564">
          <cell r="A6564">
            <v>81007</v>
          </cell>
          <cell r="C6564" t="str">
            <v>urinalysis; bacteriuria screen, except by culture or dipstick</v>
          </cell>
          <cell r="D6564">
            <v>3.4335</v>
          </cell>
        </row>
        <row r="6565">
          <cell r="A6565">
            <v>81015</v>
          </cell>
          <cell r="C6565" t="str">
            <v>microscopic urine exam</v>
          </cell>
          <cell r="D6565">
            <v>4.0529999999999999</v>
          </cell>
        </row>
        <row r="6566">
          <cell r="A6566">
            <v>81020</v>
          </cell>
          <cell r="C6566" t="str">
            <v>urinalysis routine 2 or 3 glass test</v>
          </cell>
          <cell r="D6566">
            <v>4.9245000000000001</v>
          </cell>
        </row>
        <row r="6567">
          <cell r="A6567">
            <v>81025</v>
          </cell>
          <cell r="C6567" t="str">
            <v>ua preg. test - color comparison method</v>
          </cell>
          <cell r="D6567">
            <v>8.4420000000000002</v>
          </cell>
        </row>
        <row r="6568">
          <cell r="A6568">
            <v>81050</v>
          </cell>
          <cell r="C6568" t="str">
            <v>volume measurement for timed collection, each</v>
          </cell>
          <cell r="D6568">
            <v>4.0004999999999997</v>
          </cell>
        </row>
        <row r="6569">
          <cell r="A6569">
            <v>81229</v>
          </cell>
          <cell r="C6569" t="str">
            <v>genome-wide microarray analysis for copy number and single nucleotide polymorphism variants</v>
          </cell>
          <cell r="D6569">
            <v>1218</v>
          </cell>
        </row>
        <row r="6570">
          <cell r="A6570">
            <v>81243</v>
          </cell>
          <cell r="C6570" t="str">
            <v>gene analysis (fragile x mental retardation) abnormall alleles</v>
          </cell>
          <cell r="D6570">
            <v>59.89</v>
          </cell>
        </row>
        <row r="6571">
          <cell r="A6571">
            <v>82009</v>
          </cell>
          <cell r="C6571" t="str">
            <v>acetone qualitative</v>
          </cell>
          <cell r="D6571">
            <v>6.0270000000000001</v>
          </cell>
        </row>
        <row r="6572">
          <cell r="A6572">
            <v>82010</v>
          </cell>
          <cell r="C6572" t="str">
            <v>laboratory services,analysis</v>
          </cell>
          <cell r="D6572">
            <v>10.9095</v>
          </cell>
        </row>
        <row r="6573">
          <cell r="A6573">
            <v>82013</v>
          </cell>
          <cell r="C6573" t="str">
            <v>acetylcholinesterase</v>
          </cell>
          <cell r="D6573">
            <v>14.920500000000001</v>
          </cell>
        </row>
        <row r="6574">
          <cell r="A6574">
            <v>82016</v>
          </cell>
          <cell r="C6574" t="str">
            <v>acylcarnitines; qualitative, each specimen</v>
          </cell>
          <cell r="D6574">
            <v>18.511500000000002</v>
          </cell>
        </row>
        <row r="6575">
          <cell r="A6575">
            <v>82017</v>
          </cell>
          <cell r="C6575" t="str">
            <v>acylcarnitines; quantitative, each specimen (for carnitine, see 82379)</v>
          </cell>
          <cell r="D6575">
            <v>22.522500000000001</v>
          </cell>
        </row>
        <row r="6576">
          <cell r="A6576">
            <v>82024</v>
          </cell>
          <cell r="C6576" t="str">
            <v>acth</v>
          </cell>
          <cell r="D6576">
            <v>51.5655</v>
          </cell>
        </row>
        <row r="6577">
          <cell r="A6577">
            <v>82030</v>
          </cell>
          <cell r="C6577" t="str">
            <v>adenosine;5'monophosphate,cyclic (cyclic amp)</v>
          </cell>
          <cell r="D6577">
            <v>34.450499999999998</v>
          </cell>
        </row>
        <row r="6578">
          <cell r="A6578">
            <v>82040</v>
          </cell>
          <cell r="C6578" t="str">
            <v>albumin serum</v>
          </cell>
          <cell r="D6578">
            <v>6.6150000000000002</v>
          </cell>
        </row>
        <row r="6579">
          <cell r="A6579">
            <v>82042</v>
          </cell>
          <cell r="C6579" t="str">
            <v>albumin; urine or other source, quantitative, each specimen</v>
          </cell>
          <cell r="D6579">
            <v>6.9089999999999998</v>
          </cell>
        </row>
        <row r="6580">
          <cell r="A6580">
            <v>82043</v>
          </cell>
          <cell r="C6580" t="str">
            <v>albumin; urine, micr, quantitative</v>
          </cell>
          <cell r="D6580">
            <v>7.7279999999999998</v>
          </cell>
        </row>
        <row r="6581">
          <cell r="A6581">
            <v>82044</v>
          </cell>
          <cell r="C6581" t="str">
            <v>albumin; urine, micro, semiquantitative</v>
          </cell>
          <cell r="D6581">
            <v>3.8220000000000001</v>
          </cell>
        </row>
        <row r="6582">
          <cell r="A6582">
            <v>82075</v>
          </cell>
          <cell r="C6582" t="str">
            <v>alcohol breath</v>
          </cell>
          <cell r="D6582">
            <v>16.085999999999999</v>
          </cell>
        </row>
        <row r="6583">
          <cell r="A6583">
            <v>82085</v>
          </cell>
          <cell r="C6583" t="str">
            <v>aldolase</v>
          </cell>
          <cell r="D6583">
            <v>12.957000000000001</v>
          </cell>
        </row>
        <row r="6584">
          <cell r="A6584">
            <v>82088</v>
          </cell>
          <cell r="C6584" t="str">
            <v>aldosterone</v>
          </cell>
          <cell r="D6584">
            <v>54.411000000000001</v>
          </cell>
        </row>
        <row r="6585">
          <cell r="A6585">
            <v>82103</v>
          </cell>
          <cell r="C6585" t="str">
            <v>alpha-1-antitrypsin; total</v>
          </cell>
          <cell r="D6585">
            <v>17.934000000000001</v>
          </cell>
        </row>
        <row r="6586">
          <cell r="A6586">
            <v>82104</v>
          </cell>
          <cell r="C6586" t="str">
            <v>alpha-1-antitrypsin; phenotype</v>
          </cell>
          <cell r="D6586">
            <v>19.298999999999999</v>
          </cell>
        </row>
        <row r="6587">
          <cell r="A6587">
            <v>82105</v>
          </cell>
          <cell r="C6587" t="str">
            <v>alpha-fetoprotein; serum</v>
          </cell>
          <cell r="D6587">
            <v>22.3965</v>
          </cell>
        </row>
        <row r="6588">
          <cell r="A6588">
            <v>82106</v>
          </cell>
          <cell r="C6588" t="str">
            <v>alpha-fetoprotein; amniotic fluid</v>
          </cell>
          <cell r="D6588">
            <v>22.3965</v>
          </cell>
        </row>
        <row r="6589">
          <cell r="A6589">
            <v>82107</v>
          </cell>
          <cell r="C6589" t="str">
            <v>alpha-fetoprotein (afp); afp-l3 fraction isoform and total afp (including ratio)</v>
          </cell>
          <cell r="D6589">
            <v>85.984499999999997</v>
          </cell>
        </row>
        <row r="6590">
          <cell r="A6590">
            <v>82108</v>
          </cell>
          <cell r="C6590" t="str">
            <v>aluminum</v>
          </cell>
          <cell r="D6590">
            <v>34.020000000000003</v>
          </cell>
        </row>
        <row r="6591">
          <cell r="A6591">
            <v>82120</v>
          </cell>
          <cell r="C6591" t="str">
            <v>amines, vaginal fluid, qualitative</v>
          </cell>
          <cell r="D6591">
            <v>5.0190000000000001</v>
          </cell>
        </row>
        <row r="6592">
          <cell r="A6592">
            <v>82127</v>
          </cell>
          <cell r="C6592" t="str">
            <v>amino acids; single, qualitative, each specimen</v>
          </cell>
          <cell r="D6592">
            <v>18.511500000000002</v>
          </cell>
        </row>
        <row r="6593">
          <cell r="A6593">
            <v>82128</v>
          </cell>
          <cell r="C6593" t="str">
            <v>amino acids; multiple, qualitative, each specimen</v>
          </cell>
          <cell r="D6593">
            <v>18.511500000000002</v>
          </cell>
        </row>
        <row r="6594">
          <cell r="A6594">
            <v>82131</v>
          </cell>
          <cell r="C6594" t="str">
            <v>amino acids; single, quantitative, each specimen</v>
          </cell>
          <cell r="D6594">
            <v>22.522500000000001</v>
          </cell>
        </row>
        <row r="6595">
          <cell r="A6595">
            <v>82135</v>
          </cell>
          <cell r="C6595" t="str">
            <v>aminolevulinic acid delta</v>
          </cell>
          <cell r="D6595">
            <v>21.976500000000001</v>
          </cell>
        </row>
        <row r="6596">
          <cell r="A6596">
            <v>82136</v>
          </cell>
          <cell r="C6596" t="str">
            <v>amino acids, 2 to 5 amino acids, quantitative, each specimen</v>
          </cell>
          <cell r="D6596">
            <v>22.522500000000001</v>
          </cell>
        </row>
        <row r="6597">
          <cell r="A6597">
            <v>82139</v>
          </cell>
          <cell r="C6597" t="str">
            <v>amino acids, 6 or more amino acids, quantitative, each specimen</v>
          </cell>
          <cell r="D6597">
            <v>22.522500000000001</v>
          </cell>
        </row>
        <row r="6598">
          <cell r="A6598">
            <v>82140</v>
          </cell>
          <cell r="C6598" t="str">
            <v>ammonia</v>
          </cell>
          <cell r="D6598">
            <v>19.456499999999998</v>
          </cell>
        </row>
        <row r="6599">
          <cell r="A6599">
            <v>82143</v>
          </cell>
          <cell r="C6599" t="str">
            <v>amniotic fluid scan</v>
          </cell>
          <cell r="D6599">
            <v>9.1875</v>
          </cell>
        </row>
        <row r="6600">
          <cell r="A6600">
            <v>82150</v>
          </cell>
          <cell r="C6600" t="str">
            <v>amylase</v>
          </cell>
          <cell r="D6600">
            <v>8.6519999999999992</v>
          </cell>
        </row>
        <row r="6601">
          <cell r="A6601">
            <v>82154</v>
          </cell>
          <cell r="C6601" t="str">
            <v>androstanediol glucuronide</v>
          </cell>
          <cell r="D6601">
            <v>38.493000000000002</v>
          </cell>
        </row>
        <row r="6602">
          <cell r="A6602">
            <v>82157</v>
          </cell>
          <cell r="C6602" t="str">
            <v>androstenedione</v>
          </cell>
          <cell r="D6602">
            <v>39.081000000000003</v>
          </cell>
        </row>
        <row r="6603">
          <cell r="A6603">
            <v>82160</v>
          </cell>
          <cell r="C6603" t="str">
            <v>androsterone</v>
          </cell>
          <cell r="D6603">
            <v>33.39</v>
          </cell>
        </row>
        <row r="6604">
          <cell r="A6604">
            <v>82163</v>
          </cell>
          <cell r="C6604" t="str">
            <v>angiotensin ii</v>
          </cell>
          <cell r="D6604">
            <v>27.405000000000001</v>
          </cell>
        </row>
        <row r="6605">
          <cell r="A6605">
            <v>82164</v>
          </cell>
          <cell r="C6605" t="str">
            <v>angiotensin i (ace)</v>
          </cell>
          <cell r="D6605">
            <v>19.477499999999999</v>
          </cell>
        </row>
        <row r="6606">
          <cell r="A6606">
            <v>82172</v>
          </cell>
          <cell r="C6606" t="str">
            <v>apolipoprotein, each</v>
          </cell>
          <cell r="D6606">
            <v>20.684999999999999</v>
          </cell>
        </row>
        <row r="6607">
          <cell r="A6607">
            <v>82175</v>
          </cell>
          <cell r="C6607" t="str">
            <v>arsenic</v>
          </cell>
          <cell r="D6607">
            <v>25.326000000000001</v>
          </cell>
        </row>
        <row r="6608">
          <cell r="A6608">
            <v>82180</v>
          </cell>
          <cell r="C6608" t="str">
            <v>ascorbic acid</v>
          </cell>
          <cell r="D6608">
            <v>13.198499999999999</v>
          </cell>
        </row>
        <row r="6609">
          <cell r="A6609">
            <v>82190</v>
          </cell>
          <cell r="C6609" t="str">
            <v>atomic absorption spectroscopy, each</v>
          </cell>
          <cell r="D6609">
            <v>19.908000000000001</v>
          </cell>
        </row>
        <row r="6610">
          <cell r="A6610">
            <v>82232</v>
          </cell>
          <cell r="C6610" t="str">
            <v>beta-2 microglobulin</v>
          </cell>
          <cell r="D6610">
            <v>21.609000000000002</v>
          </cell>
        </row>
        <row r="6611">
          <cell r="A6611">
            <v>82239</v>
          </cell>
          <cell r="C6611" t="str">
            <v>bile acids; total</v>
          </cell>
          <cell r="D6611">
            <v>21.7455</v>
          </cell>
        </row>
        <row r="6612">
          <cell r="A6612">
            <v>82240</v>
          </cell>
          <cell r="C6612" t="str">
            <v>bile acids; cholylglycine</v>
          </cell>
          <cell r="D6612">
            <v>21.7455</v>
          </cell>
        </row>
        <row r="6613">
          <cell r="A6613">
            <v>82247</v>
          </cell>
          <cell r="C6613" t="str">
            <v>bilirubin; total</v>
          </cell>
          <cell r="D6613">
            <v>6.7095000000000002</v>
          </cell>
        </row>
        <row r="6614">
          <cell r="A6614">
            <v>82248</v>
          </cell>
          <cell r="C6614" t="str">
            <v>bilirubin; direct</v>
          </cell>
          <cell r="D6614">
            <v>6.7095000000000002</v>
          </cell>
        </row>
        <row r="6615">
          <cell r="A6615">
            <v>82252</v>
          </cell>
          <cell r="C6615" t="str">
            <v>bilirubin feces qualitative</v>
          </cell>
          <cell r="D6615">
            <v>6.069</v>
          </cell>
        </row>
        <row r="6616">
          <cell r="A6616">
            <v>82261</v>
          </cell>
          <cell r="C6616" t="str">
            <v>biotinidase, each specimen</v>
          </cell>
          <cell r="D6616">
            <v>22.522500000000001</v>
          </cell>
        </row>
        <row r="6617">
          <cell r="A6617">
            <v>82270</v>
          </cell>
          <cell r="C6617" t="str">
            <v>blood, occult, by peroxidase activity (eg, guaiac), qualitative; feces,</v>
          </cell>
          <cell r="D6617">
            <v>4.3365</v>
          </cell>
        </row>
        <row r="6618">
          <cell r="A6618">
            <v>82274</v>
          </cell>
          <cell r="C6618" t="str">
            <v>blood, occult, by fecal hemoglobin determination by immunoassay, qualitative,</v>
          </cell>
          <cell r="D6618">
            <v>21.231000000000002</v>
          </cell>
        </row>
        <row r="6619">
          <cell r="A6619">
            <v>82286</v>
          </cell>
          <cell r="C6619" t="str">
            <v>bradykinin</v>
          </cell>
          <cell r="D6619">
            <v>9.1875</v>
          </cell>
        </row>
        <row r="6620">
          <cell r="A6620">
            <v>82300</v>
          </cell>
          <cell r="C6620" t="str">
            <v>cadmium</v>
          </cell>
          <cell r="D6620">
            <v>30.890999999999998</v>
          </cell>
        </row>
        <row r="6621">
          <cell r="A6621">
            <v>82306</v>
          </cell>
          <cell r="C6621" t="str">
            <v>calcifediol (25-oh vitamin d-3)</v>
          </cell>
          <cell r="D6621">
            <v>39.521999999999998</v>
          </cell>
        </row>
        <row r="6622">
          <cell r="A6622">
            <v>82308</v>
          </cell>
          <cell r="C6622" t="str">
            <v>calcitonin</v>
          </cell>
          <cell r="D6622">
            <v>35.741999999999997</v>
          </cell>
        </row>
        <row r="6623">
          <cell r="A6623">
            <v>82310</v>
          </cell>
          <cell r="C6623" t="str">
            <v>calcium; total</v>
          </cell>
          <cell r="D6623">
            <v>6.8775000000000004</v>
          </cell>
        </row>
        <row r="6624">
          <cell r="A6624">
            <v>82330</v>
          </cell>
          <cell r="C6624" t="str">
            <v>calcium; ionized</v>
          </cell>
          <cell r="D6624">
            <v>18.238499999999998</v>
          </cell>
        </row>
        <row r="6625">
          <cell r="A6625">
            <v>82331</v>
          </cell>
          <cell r="C6625" t="str">
            <v>calcium after calcium infusion test</v>
          </cell>
          <cell r="D6625">
            <v>6.9089999999999998</v>
          </cell>
        </row>
        <row r="6626">
          <cell r="A6626">
            <v>82340</v>
          </cell>
          <cell r="C6626" t="str">
            <v>calcium urine quantitative timed specimen</v>
          </cell>
          <cell r="D6626">
            <v>6.9509999999999996</v>
          </cell>
        </row>
        <row r="6627">
          <cell r="A6627">
            <v>82355</v>
          </cell>
          <cell r="C6627" t="str">
            <v>calculus; qualitative analysis</v>
          </cell>
          <cell r="D6627">
            <v>15.445499999999999</v>
          </cell>
        </row>
        <row r="6628">
          <cell r="A6628">
            <v>82360</v>
          </cell>
          <cell r="C6628" t="str">
            <v>calculus quantitative chemical</v>
          </cell>
          <cell r="D6628">
            <v>17.188500000000001</v>
          </cell>
        </row>
        <row r="6629">
          <cell r="A6629">
            <v>82365</v>
          </cell>
          <cell r="C6629" t="str">
            <v>calculus quantitative infrared spectroscopy</v>
          </cell>
          <cell r="D6629">
            <v>17.209499999999998</v>
          </cell>
        </row>
        <row r="6630">
          <cell r="A6630">
            <v>82370</v>
          </cell>
          <cell r="C6630" t="str">
            <v>calculus quantitative x-ray defraction</v>
          </cell>
          <cell r="D6630">
            <v>16.726500000000001</v>
          </cell>
        </row>
        <row r="6631">
          <cell r="A6631">
            <v>82373</v>
          </cell>
          <cell r="C6631" t="str">
            <v>carbohydrate deficient transferrin</v>
          </cell>
          <cell r="D6631">
            <v>24.108000000000001</v>
          </cell>
        </row>
        <row r="6632">
          <cell r="A6632">
            <v>82374</v>
          </cell>
          <cell r="C6632" t="str">
            <v>carbon dioxide</v>
          </cell>
          <cell r="D6632">
            <v>6.5309999999999997</v>
          </cell>
        </row>
        <row r="6633">
          <cell r="A6633">
            <v>82375</v>
          </cell>
          <cell r="C6633" t="str">
            <v>laboratory services,analysis</v>
          </cell>
          <cell r="D6633">
            <v>14.7735</v>
          </cell>
        </row>
        <row r="6634">
          <cell r="A6634">
            <v>82376</v>
          </cell>
          <cell r="C6634" t="str">
            <v>carbon diox comb parcarb muno qualitativ</v>
          </cell>
          <cell r="D6634">
            <v>8.0009999999999994</v>
          </cell>
        </row>
        <row r="6635">
          <cell r="A6635">
            <v>82378</v>
          </cell>
          <cell r="C6635" t="str">
            <v>carcinoembryonic antigen (cea)</v>
          </cell>
          <cell r="D6635">
            <v>25.326000000000001</v>
          </cell>
        </row>
        <row r="6636">
          <cell r="A6636">
            <v>82379</v>
          </cell>
          <cell r="C6636" t="str">
            <v>carnitine (total and free), quantitative, each specimen</v>
          </cell>
          <cell r="D6636">
            <v>22.522500000000001</v>
          </cell>
        </row>
        <row r="6637">
          <cell r="A6637">
            <v>82380</v>
          </cell>
          <cell r="C6637" t="str">
            <v>carotene</v>
          </cell>
          <cell r="D6637">
            <v>12.3165</v>
          </cell>
        </row>
        <row r="6638">
          <cell r="A6638">
            <v>82382</v>
          </cell>
          <cell r="C6638" t="str">
            <v>catecholamines; total urine</v>
          </cell>
          <cell r="D6638">
            <v>22.952999999999999</v>
          </cell>
        </row>
        <row r="6639">
          <cell r="A6639">
            <v>82383</v>
          </cell>
          <cell r="C6639" t="str">
            <v>catecholamines blood</v>
          </cell>
          <cell r="D6639">
            <v>33.453000000000003</v>
          </cell>
        </row>
        <row r="6640">
          <cell r="A6640">
            <v>82384</v>
          </cell>
          <cell r="C6640" t="str">
            <v>catecholamines fractionated</v>
          </cell>
          <cell r="D6640">
            <v>33.704999999999998</v>
          </cell>
        </row>
        <row r="6641">
          <cell r="A6641">
            <v>82387</v>
          </cell>
          <cell r="C6641" t="str">
            <v>cathepsin-d</v>
          </cell>
          <cell r="D6641">
            <v>18.511500000000002</v>
          </cell>
        </row>
        <row r="6642">
          <cell r="A6642">
            <v>82390</v>
          </cell>
          <cell r="C6642" t="str">
            <v>ceruloplasmin</v>
          </cell>
          <cell r="D6642">
            <v>14.343</v>
          </cell>
        </row>
        <row r="6643">
          <cell r="A6643">
            <v>82397</v>
          </cell>
          <cell r="C6643" t="str">
            <v>chemiluminescent assay</v>
          </cell>
          <cell r="D6643">
            <v>18.511500000000002</v>
          </cell>
        </row>
        <row r="6644">
          <cell r="A6644">
            <v>82415</v>
          </cell>
          <cell r="C6644" t="str">
            <v>chloramphenicol</v>
          </cell>
          <cell r="D6644">
            <v>16.915500000000002</v>
          </cell>
        </row>
        <row r="6645">
          <cell r="A6645">
            <v>82435</v>
          </cell>
          <cell r="C6645" t="str">
            <v>chloride, serum</v>
          </cell>
          <cell r="D6645">
            <v>6.1319999999999997</v>
          </cell>
        </row>
        <row r="6646">
          <cell r="A6646">
            <v>82436</v>
          </cell>
          <cell r="C6646" t="str">
            <v>chloride, urine</v>
          </cell>
          <cell r="D6646">
            <v>6.7095000000000002</v>
          </cell>
        </row>
        <row r="6647">
          <cell r="A6647">
            <v>82438</v>
          </cell>
          <cell r="C6647" t="str">
            <v>chloride; other source</v>
          </cell>
          <cell r="D6647">
            <v>6.5309999999999997</v>
          </cell>
        </row>
        <row r="6648">
          <cell r="A6648">
            <v>82441</v>
          </cell>
          <cell r="C6648" t="str">
            <v>chlorinatrd hydrocarbonns screen</v>
          </cell>
          <cell r="D6648">
            <v>8.0114999999999998</v>
          </cell>
        </row>
        <row r="6649">
          <cell r="A6649">
            <v>82465</v>
          </cell>
          <cell r="C6649" t="str">
            <v>cholesterol, serum or whole blood, total</v>
          </cell>
          <cell r="D6649">
            <v>5.8064999999999998</v>
          </cell>
        </row>
        <row r="6650">
          <cell r="A6650">
            <v>82480</v>
          </cell>
          <cell r="C6650" t="str">
            <v>cholinesterase</v>
          </cell>
          <cell r="D6650">
            <v>7.6755000000000004</v>
          </cell>
        </row>
        <row r="6651">
          <cell r="A6651">
            <v>82482</v>
          </cell>
          <cell r="C6651" t="str">
            <v>cholinesterase</v>
          </cell>
          <cell r="D6651">
            <v>6.1425000000000001</v>
          </cell>
        </row>
        <row r="6652">
          <cell r="A6652">
            <v>82485</v>
          </cell>
          <cell r="C6652" t="str">
            <v>chondruitine b sulfate quantitative</v>
          </cell>
          <cell r="D6652">
            <v>27.5625</v>
          </cell>
        </row>
        <row r="6653">
          <cell r="A6653">
            <v>82495</v>
          </cell>
          <cell r="C6653" t="str">
            <v>chromium</v>
          </cell>
          <cell r="D6653">
            <v>27.079499999999999</v>
          </cell>
        </row>
        <row r="6654">
          <cell r="A6654">
            <v>82507</v>
          </cell>
          <cell r="C6654" t="str">
            <v>citric acid</v>
          </cell>
          <cell r="D6654">
            <v>37.1175</v>
          </cell>
        </row>
        <row r="6655">
          <cell r="A6655">
            <v>82523</v>
          </cell>
          <cell r="C6655" t="str">
            <v>collagen cross links, any method</v>
          </cell>
          <cell r="D6655">
            <v>19.571999999999999</v>
          </cell>
        </row>
        <row r="6656">
          <cell r="A6656">
            <v>82525</v>
          </cell>
          <cell r="C6656" t="str">
            <v>copper</v>
          </cell>
          <cell r="D6656">
            <v>16.568999999999999</v>
          </cell>
        </row>
        <row r="6657">
          <cell r="A6657">
            <v>82528</v>
          </cell>
          <cell r="C6657" t="str">
            <v>corticosterone</v>
          </cell>
          <cell r="D6657">
            <v>30.050999999999998</v>
          </cell>
        </row>
        <row r="6658">
          <cell r="A6658">
            <v>82530</v>
          </cell>
          <cell r="C6658" t="str">
            <v>cortisol; free</v>
          </cell>
          <cell r="D6658">
            <v>22.3125</v>
          </cell>
        </row>
        <row r="6659">
          <cell r="A6659">
            <v>82533</v>
          </cell>
          <cell r="C6659" t="str">
            <v>cortisol; total</v>
          </cell>
          <cell r="D6659">
            <v>21.766500000000001</v>
          </cell>
        </row>
        <row r="6660">
          <cell r="A6660">
            <v>82540</v>
          </cell>
          <cell r="C6660" t="str">
            <v>creatine</v>
          </cell>
          <cell r="D6660">
            <v>6.1950000000000003</v>
          </cell>
        </row>
        <row r="6661">
          <cell r="A6661">
            <v>82542</v>
          </cell>
          <cell r="C6661" t="str">
            <v>column chromatography/mass spectrometry (eg, gc/ms, or hplc/ms), analyte not</v>
          </cell>
          <cell r="D6661">
            <v>24.108000000000001</v>
          </cell>
        </row>
        <row r="6662">
          <cell r="A6662">
            <v>82550</v>
          </cell>
          <cell r="C6662" t="str">
            <v>creatine kinase (ck), (cpk); total</v>
          </cell>
          <cell r="D6662">
            <v>8.6940000000000008</v>
          </cell>
        </row>
        <row r="6663">
          <cell r="A6663">
            <v>82552</v>
          </cell>
          <cell r="C6663" t="str">
            <v>cpk isoenzyme (qualitative)</v>
          </cell>
          <cell r="D6663">
            <v>17.881499999999999</v>
          </cell>
        </row>
        <row r="6664">
          <cell r="A6664">
            <v>82553</v>
          </cell>
          <cell r="C6664" t="str">
            <v>cpk; mb fraction only</v>
          </cell>
          <cell r="D6664">
            <v>15.414</v>
          </cell>
        </row>
        <row r="6665">
          <cell r="A6665">
            <v>82554</v>
          </cell>
          <cell r="C6665" t="str">
            <v>cpk; isoforms</v>
          </cell>
          <cell r="D6665">
            <v>15.8445</v>
          </cell>
        </row>
        <row r="6666">
          <cell r="A6666">
            <v>82565</v>
          </cell>
          <cell r="C6666" t="str">
            <v>serum creatinine</v>
          </cell>
          <cell r="D6666">
            <v>6.8460000000000001</v>
          </cell>
        </row>
        <row r="6667">
          <cell r="A6667">
            <v>82570</v>
          </cell>
          <cell r="C6667" t="str">
            <v>creatinine; other source</v>
          </cell>
          <cell r="D6667">
            <v>6.9089999999999998</v>
          </cell>
        </row>
        <row r="6668">
          <cell r="A6668">
            <v>82575</v>
          </cell>
          <cell r="C6668" t="str">
            <v>creatinine clearance</v>
          </cell>
          <cell r="D6668">
            <v>12.6105</v>
          </cell>
        </row>
        <row r="6669">
          <cell r="A6669">
            <v>82585</v>
          </cell>
          <cell r="C6669" t="str">
            <v>cryofibrinogen</v>
          </cell>
          <cell r="D6669">
            <v>11.445</v>
          </cell>
        </row>
        <row r="6670">
          <cell r="A6670">
            <v>82595</v>
          </cell>
          <cell r="C6670" t="str">
            <v>cryoglobulin, qualitative or semi-quantitative (eg, cryocrit)</v>
          </cell>
          <cell r="D6670">
            <v>8.6415000000000006</v>
          </cell>
        </row>
        <row r="6671">
          <cell r="A6671">
            <v>82600</v>
          </cell>
          <cell r="C6671" t="str">
            <v>cyanide</v>
          </cell>
          <cell r="D6671">
            <v>25.903500000000001</v>
          </cell>
        </row>
        <row r="6672">
          <cell r="A6672">
            <v>82607</v>
          </cell>
          <cell r="C6672" t="str">
            <v>cyanocobalamin (vitamin b-12)</v>
          </cell>
          <cell r="D6672">
            <v>20.117999999999999</v>
          </cell>
        </row>
        <row r="6673">
          <cell r="A6673">
            <v>82608</v>
          </cell>
          <cell r="C6673" t="str">
            <v>cyanocobalamin unsaturated binding capacity</v>
          </cell>
          <cell r="D6673">
            <v>19.1205</v>
          </cell>
        </row>
        <row r="6674">
          <cell r="A6674">
            <v>82615</v>
          </cell>
          <cell r="C6674" t="str">
            <v>cystine</v>
          </cell>
          <cell r="D6674">
            <v>10.898999999999999</v>
          </cell>
        </row>
        <row r="6675">
          <cell r="A6675">
            <v>82626</v>
          </cell>
          <cell r="C6675" t="str">
            <v>dehydroepiandrosterone (dhea)</v>
          </cell>
          <cell r="D6675">
            <v>33.736499999999999</v>
          </cell>
        </row>
        <row r="6676">
          <cell r="A6676">
            <v>82627</v>
          </cell>
          <cell r="C6676" t="str">
            <v>dhea-s</v>
          </cell>
          <cell r="D6676">
            <v>29.683499999999999</v>
          </cell>
        </row>
        <row r="6677">
          <cell r="A6677">
            <v>82633</v>
          </cell>
          <cell r="C6677" t="str">
            <v>deoxycorticosterone</v>
          </cell>
          <cell r="D6677">
            <v>41.348999999999997</v>
          </cell>
        </row>
        <row r="6678">
          <cell r="A6678">
            <v>82634</v>
          </cell>
          <cell r="C6678" t="str">
            <v>deoxycortisol, 11-</v>
          </cell>
          <cell r="D6678">
            <v>39.081000000000003</v>
          </cell>
        </row>
        <row r="6679">
          <cell r="A6679">
            <v>82638</v>
          </cell>
          <cell r="C6679" t="str">
            <v>dibucaine number</v>
          </cell>
          <cell r="D6679">
            <v>16.348500000000001</v>
          </cell>
        </row>
        <row r="6680">
          <cell r="A6680">
            <v>82652</v>
          </cell>
          <cell r="C6680" t="str">
            <v>dihydroxyvitamin d</v>
          </cell>
          <cell r="D6680">
            <v>51.387</v>
          </cell>
        </row>
        <row r="6681">
          <cell r="A6681">
            <v>82657</v>
          </cell>
          <cell r="C6681" t="str">
            <v>enzyme activity in blood cells, cultured cells, or tissue, not elsewhere</v>
          </cell>
          <cell r="D6681">
            <v>24.108000000000001</v>
          </cell>
        </row>
        <row r="6682">
          <cell r="A6682">
            <v>82658</v>
          </cell>
          <cell r="C6682" t="str">
            <v>enzyme activity in blood cells, cultured cells, or tissue, not elsewhere</v>
          </cell>
          <cell r="D6682">
            <v>24.108000000000001</v>
          </cell>
        </row>
        <row r="6683">
          <cell r="A6683">
            <v>82664</v>
          </cell>
          <cell r="C6683" t="str">
            <v>electrophoretic tech</v>
          </cell>
          <cell r="D6683">
            <v>45.863999999999997</v>
          </cell>
        </row>
        <row r="6684">
          <cell r="A6684">
            <v>82668</v>
          </cell>
          <cell r="C6684" t="str">
            <v>erythropoietin</v>
          </cell>
          <cell r="D6684">
            <v>25.094999999999999</v>
          </cell>
        </row>
        <row r="6685">
          <cell r="A6685">
            <v>82670</v>
          </cell>
          <cell r="C6685" t="str">
            <v>estradiol</v>
          </cell>
          <cell r="D6685">
            <v>31.794</v>
          </cell>
        </row>
        <row r="6686">
          <cell r="A6686">
            <v>82671</v>
          </cell>
          <cell r="C6686" t="str">
            <v>estrogens fractionated blood</v>
          </cell>
          <cell r="D6686">
            <v>43.1235</v>
          </cell>
        </row>
        <row r="6687">
          <cell r="A6687">
            <v>82672</v>
          </cell>
          <cell r="C6687" t="str">
            <v>estrogens total blood</v>
          </cell>
          <cell r="D6687">
            <v>28.948499999999999</v>
          </cell>
        </row>
        <row r="6688">
          <cell r="A6688">
            <v>82677</v>
          </cell>
          <cell r="C6688" t="str">
            <v>estriol</v>
          </cell>
          <cell r="D6688">
            <v>32.287500000000001</v>
          </cell>
        </row>
        <row r="6689">
          <cell r="A6689">
            <v>82679</v>
          </cell>
          <cell r="C6689" t="str">
            <v>estrone</v>
          </cell>
          <cell r="D6689">
            <v>33.326999999999998</v>
          </cell>
        </row>
        <row r="6690">
          <cell r="A6690">
            <v>82681</v>
          </cell>
          <cell r="C6690" t="str">
            <v>DIRECT MEASUREMENT OF FREE ESTRADIOL (HORMONE)</v>
          </cell>
          <cell r="D6690">
            <v>25.43</v>
          </cell>
        </row>
        <row r="6691">
          <cell r="A6691">
            <v>82693</v>
          </cell>
          <cell r="C6691" t="str">
            <v>ethylene glycol</v>
          </cell>
          <cell r="D6691">
            <v>18.521999999999998</v>
          </cell>
        </row>
        <row r="6692">
          <cell r="A6692">
            <v>82696</v>
          </cell>
          <cell r="C6692" t="str">
            <v>etiocholanolone</v>
          </cell>
          <cell r="D6692">
            <v>31.478999999999999</v>
          </cell>
        </row>
        <row r="6693">
          <cell r="A6693">
            <v>82705</v>
          </cell>
          <cell r="C6693" t="str">
            <v>fecal fat screen</v>
          </cell>
          <cell r="D6693">
            <v>6.7934999999999999</v>
          </cell>
        </row>
        <row r="6694">
          <cell r="A6694">
            <v>82710</v>
          </cell>
          <cell r="C6694" t="str">
            <v>fat or lipids, feces; quantitative</v>
          </cell>
          <cell r="D6694">
            <v>22.428000000000001</v>
          </cell>
        </row>
        <row r="6695">
          <cell r="A6695">
            <v>82715</v>
          </cell>
          <cell r="C6695" t="str">
            <v>fecal fat</v>
          </cell>
          <cell r="D6695">
            <v>22.984500000000001</v>
          </cell>
        </row>
        <row r="6696">
          <cell r="A6696">
            <v>82725</v>
          </cell>
          <cell r="C6696" t="str">
            <v>fatty acids, nonesterified</v>
          </cell>
          <cell r="D6696">
            <v>17.776499999999999</v>
          </cell>
        </row>
        <row r="6697">
          <cell r="A6697">
            <v>82726</v>
          </cell>
          <cell r="C6697" t="str">
            <v>very long chain fatty acids</v>
          </cell>
          <cell r="D6697">
            <v>24.108000000000001</v>
          </cell>
        </row>
        <row r="6698">
          <cell r="A6698">
            <v>82728</v>
          </cell>
          <cell r="C6698" t="str">
            <v>ferritin specify method</v>
          </cell>
          <cell r="D6698">
            <v>18.186</v>
          </cell>
        </row>
        <row r="6699">
          <cell r="A6699">
            <v>82731</v>
          </cell>
          <cell r="C6699" t="str">
            <v>fetal fibronectin, cervicovaginal secretions, semi-quantitative</v>
          </cell>
          <cell r="D6699">
            <v>85.984499999999997</v>
          </cell>
        </row>
        <row r="6700">
          <cell r="A6700">
            <v>82735</v>
          </cell>
          <cell r="C6700" t="str">
            <v>fluoride</v>
          </cell>
          <cell r="D6700">
            <v>24.759</v>
          </cell>
        </row>
        <row r="6701">
          <cell r="A6701">
            <v>82746</v>
          </cell>
          <cell r="C6701" t="str">
            <v>folic acid</v>
          </cell>
          <cell r="D6701">
            <v>19.624500000000001</v>
          </cell>
        </row>
        <row r="6702">
          <cell r="A6702">
            <v>82747</v>
          </cell>
          <cell r="C6702" t="str">
            <v>folic acid; rbc</v>
          </cell>
          <cell r="D6702">
            <v>20.117999999999999</v>
          </cell>
        </row>
        <row r="6703">
          <cell r="A6703">
            <v>82757</v>
          </cell>
          <cell r="C6703" t="str">
            <v>fructose semen</v>
          </cell>
          <cell r="D6703">
            <v>23.163</v>
          </cell>
        </row>
        <row r="6704">
          <cell r="A6704">
            <v>82759</v>
          </cell>
          <cell r="C6704" t="str">
            <v>galactorinase rbc</v>
          </cell>
          <cell r="D6704">
            <v>28.6755</v>
          </cell>
        </row>
        <row r="6705">
          <cell r="A6705">
            <v>82760</v>
          </cell>
          <cell r="C6705" t="str">
            <v>galactose</v>
          </cell>
          <cell r="D6705">
            <v>14.9415</v>
          </cell>
        </row>
        <row r="6706">
          <cell r="A6706">
            <v>82775</v>
          </cell>
          <cell r="C6706" t="str">
            <v>galactose-1-phosdhate uridyl transferase;qual</v>
          </cell>
          <cell r="D6706">
            <v>28.119</v>
          </cell>
        </row>
        <row r="6707">
          <cell r="A6707">
            <v>82776</v>
          </cell>
          <cell r="C6707" t="str">
            <v>galactose 1 phosphate uridyl transferase quantitat</v>
          </cell>
          <cell r="D6707">
            <v>11.193</v>
          </cell>
        </row>
        <row r="6708">
          <cell r="A6708">
            <v>82784</v>
          </cell>
          <cell r="C6708" t="str">
            <v>gamma globulin</v>
          </cell>
          <cell r="D6708">
            <v>12.411</v>
          </cell>
        </row>
        <row r="6709">
          <cell r="A6709">
            <v>82785</v>
          </cell>
          <cell r="C6709" t="str">
            <v>gammaglobulin; ige</v>
          </cell>
          <cell r="D6709">
            <v>21.986999999999998</v>
          </cell>
        </row>
        <row r="6710">
          <cell r="A6710">
            <v>82787</v>
          </cell>
          <cell r="C6710" t="str">
            <v>gammaglobulin; immunoglobulin subclasses, (igg1, 2, 3, or 4), each</v>
          </cell>
          <cell r="D6710">
            <v>10.6995</v>
          </cell>
        </row>
        <row r="6711">
          <cell r="A6711">
            <v>82800</v>
          </cell>
          <cell r="C6711" t="str">
            <v>oxygen saturation ph only</v>
          </cell>
          <cell r="D6711">
            <v>8.5679999999999996</v>
          </cell>
        </row>
        <row r="6712">
          <cell r="A6712">
            <v>82803</v>
          </cell>
          <cell r="C6712" t="str">
            <v>gases, blood, any combination of ph, pco2, po2, co2, hco3 (including calculated</v>
          </cell>
          <cell r="D6712">
            <v>25.840499999999999</v>
          </cell>
        </row>
        <row r="6713">
          <cell r="A6713">
            <v>82805</v>
          </cell>
          <cell r="C6713" t="str">
            <v>gases, blood, any combination of ph, pco2, po2, co2, hco2 (including</v>
          </cell>
          <cell r="D6713">
            <v>37.884</v>
          </cell>
        </row>
        <row r="6714">
          <cell r="A6714">
            <v>82810</v>
          </cell>
          <cell r="C6714" t="str">
            <v>gases, blood, o2 saturation only, by direct measurement, except</v>
          </cell>
          <cell r="D6714">
            <v>11.654999999999999</v>
          </cell>
        </row>
        <row r="6715">
          <cell r="A6715">
            <v>82820</v>
          </cell>
          <cell r="C6715" t="str">
            <v>hemoglobin - oxygen affinity</v>
          </cell>
          <cell r="D6715">
            <v>13.335000000000001</v>
          </cell>
        </row>
        <row r="6716">
          <cell r="A6716">
            <v>82930</v>
          </cell>
          <cell r="C6716" t="str">
            <v>gastric acid analysis, includes ph if performed, each specimen</v>
          </cell>
          <cell r="D6716">
            <v>7.3289999999999997</v>
          </cell>
        </row>
        <row r="6717">
          <cell r="A6717">
            <v>82938</v>
          </cell>
          <cell r="C6717" t="str">
            <v>gastrin after secretin stimulation</v>
          </cell>
          <cell r="D6717">
            <v>23.625</v>
          </cell>
        </row>
        <row r="6718">
          <cell r="A6718">
            <v>82941</v>
          </cell>
          <cell r="C6718" t="str">
            <v>gastrin</v>
          </cell>
          <cell r="D6718">
            <v>23.541</v>
          </cell>
        </row>
        <row r="6719">
          <cell r="A6719">
            <v>82943</v>
          </cell>
          <cell r="C6719" t="str">
            <v>glucagon</v>
          </cell>
          <cell r="D6719">
            <v>19.078499999999998</v>
          </cell>
        </row>
        <row r="6720">
          <cell r="A6720">
            <v>82945</v>
          </cell>
          <cell r="C6720" t="str">
            <v>glucose, body fluid, other than blood</v>
          </cell>
          <cell r="D6720">
            <v>5.2394999999999996</v>
          </cell>
        </row>
        <row r="6721">
          <cell r="A6721">
            <v>82946</v>
          </cell>
          <cell r="C6721" t="str">
            <v>glucagon tolerance test</v>
          </cell>
          <cell r="D6721">
            <v>20.117999999999999</v>
          </cell>
        </row>
        <row r="6722">
          <cell r="A6722">
            <v>82947</v>
          </cell>
          <cell r="C6722" t="str">
            <v>glucose; quantitative, blood (except reagent strip)</v>
          </cell>
          <cell r="D6722">
            <v>5.2394999999999996</v>
          </cell>
        </row>
        <row r="6723">
          <cell r="A6723">
            <v>82948</v>
          </cell>
          <cell r="C6723" t="str">
            <v>blood glucose -finger stick</v>
          </cell>
          <cell r="D6723">
            <v>4.2314999999999996</v>
          </cell>
        </row>
        <row r="6724">
          <cell r="A6724">
            <v>82950</v>
          </cell>
          <cell r="C6724" t="str">
            <v>glucose post glucose dose</v>
          </cell>
          <cell r="D6724">
            <v>6.3419999999999996</v>
          </cell>
        </row>
        <row r="6725">
          <cell r="A6725">
            <v>82951</v>
          </cell>
          <cell r="C6725" t="str">
            <v>oral glucose tolerance test</v>
          </cell>
          <cell r="D6725">
            <v>17.188500000000001</v>
          </cell>
        </row>
        <row r="6726">
          <cell r="A6726">
            <v>82952</v>
          </cell>
          <cell r="C6726" t="str">
            <v>glucose tolerance test each assit beyond 3 spec</v>
          </cell>
          <cell r="D6726">
            <v>5.2394999999999996</v>
          </cell>
        </row>
        <row r="6727">
          <cell r="A6727">
            <v>82955</v>
          </cell>
          <cell r="C6727" t="str">
            <v>glucose 6 phosphate dehydrogenase</v>
          </cell>
          <cell r="D6727">
            <v>6.2160000000000002</v>
          </cell>
        </row>
        <row r="6728">
          <cell r="A6728">
            <v>82960</v>
          </cell>
          <cell r="C6728" t="str">
            <v>glucose 6 phosphate dehydrogenase screen</v>
          </cell>
          <cell r="D6728">
            <v>8.0954999999999995</v>
          </cell>
        </row>
        <row r="6729">
          <cell r="A6729">
            <v>82962</v>
          </cell>
          <cell r="C6729" t="str">
            <v>blood glucose by monitoring device</v>
          </cell>
          <cell r="D6729">
            <v>3.129</v>
          </cell>
        </row>
        <row r="6730">
          <cell r="A6730">
            <v>82963</v>
          </cell>
          <cell r="C6730" t="str">
            <v>glucosidase beta</v>
          </cell>
          <cell r="D6730">
            <v>28.6755</v>
          </cell>
        </row>
        <row r="6731">
          <cell r="A6731">
            <v>82965</v>
          </cell>
          <cell r="C6731" t="str">
            <v>glutamate dehydrogenase</v>
          </cell>
          <cell r="D6731">
            <v>10.3215</v>
          </cell>
        </row>
        <row r="6732">
          <cell r="A6732">
            <v>82977</v>
          </cell>
          <cell r="C6732" t="str">
            <v>g g t</v>
          </cell>
          <cell r="D6732">
            <v>9.6074999999999999</v>
          </cell>
        </row>
        <row r="6733">
          <cell r="A6733">
            <v>82978</v>
          </cell>
          <cell r="C6733" t="str">
            <v>glutatione level and stability</v>
          </cell>
          <cell r="D6733">
            <v>19.026</v>
          </cell>
        </row>
        <row r="6734">
          <cell r="A6734">
            <v>82979</v>
          </cell>
          <cell r="C6734" t="str">
            <v>glutathione reductase rbc</v>
          </cell>
          <cell r="D6734">
            <v>9.1875</v>
          </cell>
        </row>
        <row r="6735">
          <cell r="A6735">
            <v>82985</v>
          </cell>
          <cell r="C6735" t="str">
            <v>glycated protein</v>
          </cell>
          <cell r="D6735">
            <v>20.117999999999999</v>
          </cell>
        </row>
        <row r="6736">
          <cell r="A6736">
            <v>83001</v>
          </cell>
          <cell r="C6736" t="str">
            <v>gonadotropin; follicle stimulating hormone (fsh)</v>
          </cell>
          <cell r="D6736">
            <v>24.811499999999999</v>
          </cell>
        </row>
        <row r="6737">
          <cell r="A6737">
            <v>83002</v>
          </cell>
          <cell r="C6737" t="str">
            <v>hemoglobin fractionation and quanitation; electrophoresis</v>
          </cell>
          <cell r="D6737">
            <v>24.727499999999999</v>
          </cell>
        </row>
        <row r="6738">
          <cell r="A6738">
            <v>83003</v>
          </cell>
          <cell r="C6738" t="str">
            <v>growth stimulating hormone</v>
          </cell>
          <cell r="D6738">
            <v>22.249500000000001</v>
          </cell>
        </row>
        <row r="6739">
          <cell r="A6739">
            <v>83010</v>
          </cell>
          <cell r="C6739" t="str">
            <v>haptoglobin</v>
          </cell>
          <cell r="D6739">
            <v>16.8</v>
          </cell>
        </row>
        <row r="6740">
          <cell r="A6740">
            <v>83012</v>
          </cell>
          <cell r="C6740" t="str">
            <v>haptoglobin phenotypes electrophoresis</v>
          </cell>
          <cell r="D6740">
            <v>22.952999999999999</v>
          </cell>
        </row>
        <row r="6741">
          <cell r="A6741">
            <v>83013</v>
          </cell>
          <cell r="C6741" t="str">
            <v>helicobacter pylori; analysis for urease activity, non-radioactive isotope</v>
          </cell>
          <cell r="D6741">
            <v>89.921999999999997</v>
          </cell>
        </row>
        <row r="6742">
          <cell r="A6742">
            <v>83014</v>
          </cell>
          <cell r="C6742" t="str">
            <v>helicobacter pylori, breath test analysis; drug administration and sample</v>
          </cell>
          <cell r="D6742">
            <v>10.4895</v>
          </cell>
        </row>
        <row r="6743">
          <cell r="A6743">
            <v>83015</v>
          </cell>
          <cell r="C6743" t="str">
            <v>heavy metal screen</v>
          </cell>
          <cell r="D6743">
            <v>25.137</v>
          </cell>
        </row>
        <row r="6744">
          <cell r="A6744">
            <v>83018</v>
          </cell>
          <cell r="C6744" t="str">
            <v>heavy metal; quantitative, each</v>
          </cell>
          <cell r="D6744">
            <v>29.315999999999999</v>
          </cell>
        </row>
        <row r="6745">
          <cell r="A6745">
            <v>83020</v>
          </cell>
          <cell r="C6745" t="str">
            <v>hemoglobin fractionation and quantitation; electrophoresis (eg, a2, s, c,</v>
          </cell>
          <cell r="D6745">
            <v>16.779</v>
          </cell>
        </row>
        <row r="6746">
          <cell r="A6746">
            <v>83021</v>
          </cell>
          <cell r="C6746" t="str">
            <v>hemoglobin fractionation and quantitation; chromotography (eg, a2, s, c, and/or</v>
          </cell>
          <cell r="D6746">
            <v>24.108000000000001</v>
          </cell>
        </row>
        <row r="6747">
          <cell r="A6747">
            <v>83026</v>
          </cell>
          <cell r="C6747" t="str">
            <v>hemoglobin; by copper sulfate method</v>
          </cell>
          <cell r="D6747">
            <v>3.15</v>
          </cell>
        </row>
        <row r="6748">
          <cell r="A6748">
            <v>83030</v>
          </cell>
          <cell r="C6748" t="str">
            <v>hemoglobin f(fetal) chemical</v>
          </cell>
          <cell r="D6748">
            <v>11.045999999999999</v>
          </cell>
        </row>
        <row r="6749">
          <cell r="A6749">
            <v>83033</v>
          </cell>
          <cell r="C6749" t="str">
            <v>hemoglobin; f (fetal), qualitative</v>
          </cell>
          <cell r="D6749">
            <v>7.9589999999999996</v>
          </cell>
        </row>
        <row r="6750">
          <cell r="A6750">
            <v>83036</v>
          </cell>
          <cell r="C6750" t="str">
            <v>hemoglobin; glycosylated (a1c)</v>
          </cell>
          <cell r="D6750">
            <v>12.957000000000001</v>
          </cell>
        </row>
        <row r="6751">
          <cell r="A6751">
            <v>83045</v>
          </cell>
          <cell r="C6751" t="str">
            <v>methemoglobin</v>
          </cell>
          <cell r="D6751">
            <v>6.6254999999999997</v>
          </cell>
        </row>
        <row r="6752">
          <cell r="A6752">
            <v>83050</v>
          </cell>
          <cell r="C6752" t="str">
            <v>methemoglobin quantitative</v>
          </cell>
          <cell r="D6752">
            <v>9.7754999999999992</v>
          </cell>
        </row>
        <row r="6753">
          <cell r="A6753">
            <v>83051</v>
          </cell>
          <cell r="C6753" t="str">
            <v>methemoglobin plasma</v>
          </cell>
          <cell r="D6753">
            <v>9.7545000000000002</v>
          </cell>
        </row>
        <row r="6754">
          <cell r="A6754">
            <v>83060</v>
          </cell>
          <cell r="C6754" t="str">
            <v>sulfhemoglobin quantitative</v>
          </cell>
          <cell r="D6754">
            <v>11.045999999999999</v>
          </cell>
        </row>
        <row r="6755">
          <cell r="A6755">
            <v>83065</v>
          </cell>
          <cell r="C6755" t="str">
            <v>hemoglobin thermolabile</v>
          </cell>
          <cell r="D6755">
            <v>9.1875</v>
          </cell>
        </row>
        <row r="6756">
          <cell r="A6756">
            <v>83068</v>
          </cell>
          <cell r="C6756" t="str">
            <v>hemoglobin unstablescreen</v>
          </cell>
          <cell r="D6756">
            <v>3.843</v>
          </cell>
        </row>
        <row r="6757">
          <cell r="A6757">
            <v>83069</v>
          </cell>
          <cell r="C6757" t="str">
            <v>hemoglobin urine</v>
          </cell>
          <cell r="D6757">
            <v>5.2605000000000004</v>
          </cell>
        </row>
        <row r="6758">
          <cell r="A6758">
            <v>83070</v>
          </cell>
          <cell r="C6758" t="str">
            <v>hemosiderin</v>
          </cell>
          <cell r="D6758">
            <v>0.73499999999999999</v>
          </cell>
        </row>
        <row r="6759">
          <cell r="A6759">
            <v>83080</v>
          </cell>
          <cell r="C6759" t="str">
            <v>b-hexosaminidase, each assay</v>
          </cell>
          <cell r="D6759">
            <v>22.522500000000001</v>
          </cell>
        </row>
        <row r="6760">
          <cell r="A6760">
            <v>83088</v>
          </cell>
          <cell r="C6760" t="str">
            <v>histamine</v>
          </cell>
          <cell r="D6760">
            <v>39.427500000000002</v>
          </cell>
        </row>
        <row r="6761">
          <cell r="A6761">
            <v>83090</v>
          </cell>
          <cell r="C6761" t="str">
            <v>homocystine</v>
          </cell>
          <cell r="D6761">
            <v>22.522500000000001</v>
          </cell>
        </row>
        <row r="6762">
          <cell r="A6762">
            <v>83150</v>
          </cell>
          <cell r="C6762" t="str">
            <v>homovanillic acid (hva)</v>
          </cell>
          <cell r="D6762">
            <v>25.840499999999999</v>
          </cell>
        </row>
        <row r="6763">
          <cell r="A6763">
            <v>83491</v>
          </cell>
          <cell r="C6763" t="str">
            <v>hydroxycorticosteroids, 17- (17-ohcs)</v>
          </cell>
          <cell r="D6763">
            <v>23.383500000000002</v>
          </cell>
        </row>
        <row r="6764">
          <cell r="A6764">
            <v>83497</v>
          </cell>
          <cell r="C6764" t="str">
            <v>5 hiaa qualitative</v>
          </cell>
          <cell r="D6764">
            <v>17.209499999999998</v>
          </cell>
        </row>
        <row r="6765">
          <cell r="A6765">
            <v>83498</v>
          </cell>
          <cell r="C6765" t="str">
            <v>hydroxyprogesterone, 17-d</v>
          </cell>
          <cell r="D6765">
            <v>36.256500000000003</v>
          </cell>
        </row>
        <row r="6766">
          <cell r="A6766">
            <v>83500</v>
          </cell>
          <cell r="C6766" t="str">
            <v>hydroxyproline free</v>
          </cell>
          <cell r="D6766">
            <v>30.24</v>
          </cell>
        </row>
        <row r="6767">
          <cell r="A6767">
            <v>83505</v>
          </cell>
          <cell r="C6767" t="str">
            <v>hydroxyproline total</v>
          </cell>
          <cell r="D6767">
            <v>32.445</v>
          </cell>
        </row>
        <row r="6768">
          <cell r="A6768">
            <v>83516</v>
          </cell>
          <cell r="C6768" t="str">
            <v>immunoassay for analyte other than infectious agent antibody or infectious</v>
          </cell>
          <cell r="D6768">
            <v>15.298500000000001</v>
          </cell>
        </row>
        <row r="6769">
          <cell r="A6769">
            <v>83518</v>
          </cell>
          <cell r="C6769" t="str">
            <v>immunoassay for analyte other than antibody or infectious agent antigen,</v>
          </cell>
          <cell r="D6769">
            <v>10.206</v>
          </cell>
        </row>
        <row r="6770">
          <cell r="A6770">
            <v>83519</v>
          </cell>
          <cell r="C6770" t="str">
            <v>immunoassay, analyte, quantitative; by radiopharmaceutical technique (eg, ria)</v>
          </cell>
          <cell r="D6770">
            <v>18.039000000000001</v>
          </cell>
        </row>
        <row r="6771">
          <cell r="A6771">
            <v>83520</v>
          </cell>
          <cell r="C6771" t="str">
            <v>immunoassay analyte; not otherwise specified</v>
          </cell>
          <cell r="D6771">
            <v>17.283000000000001</v>
          </cell>
        </row>
        <row r="6772">
          <cell r="A6772">
            <v>83525</v>
          </cell>
          <cell r="C6772" t="str">
            <v>insulin; total</v>
          </cell>
          <cell r="D6772">
            <v>15.266999999999999</v>
          </cell>
        </row>
        <row r="6773">
          <cell r="A6773">
            <v>83527</v>
          </cell>
          <cell r="C6773" t="str">
            <v>insulin;</v>
          </cell>
          <cell r="D6773">
            <v>16.894500000000001</v>
          </cell>
        </row>
        <row r="6774">
          <cell r="A6774">
            <v>83528</v>
          </cell>
          <cell r="C6774" t="str">
            <v>intrinscic factor level</v>
          </cell>
          <cell r="D6774">
            <v>21.231000000000002</v>
          </cell>
        </row>
        <row r="6775">
          <cell r="A6775">
            <v>83540</v>
          </cell>
          <cell r="C6775" t="str">
            <v>iron</v>
          </cell>
          <cell r="D6775">
            <v>8.6519999999999992</v>
          </cell>
        </row>
        <row r="6776">
          <cell r="A6776">
            <v>83550</v>
          </cell>
          <cell r="C6776" t="str">
            <v>ibc</v>
          </cell>
          <cell r="D6776">
            <v>11.6655</v>
          </cell>
        </row>
        <row r="6777">
          <cell r="A6777">
            <v>83570</v>
          </cell>
          <cell r="C6777" t="str">
            <v>idh</v>
          </cell>
          <cell r="D6777">
            <v>11.8125</v>
          </cell>
        </row>
        <row r="6778">
          <cell r="A6778">
            <v>83582</v>
          </cell>
          <cell r="C6778" t="str">
            <v>ketogenic steroids; fractionation</v>
          </cell>
          <cell r="D6778">
            <v>18.920999999999999</v>
          </cell>
        </row>
        <row r="6779">
          <cell r="A6779">
            <v>83586</v>
          </cell>
          <cell r="C6779" t="str">
            <v>ketosteroids, 17- (17-ks); total</v>
          </cell>
          <cell r="D6779">
            <v>17.094000000000001</v>
          </cell>
        </row>
        <row r="6780">
          <cell r="A6780">
            <v>83593</v>
          </cell>
          <cell r="C6780" t="str">
            <v>ketosteroids, 17- (17-ks); fractionation</v>
          </cell>
          <cell r="D6780">
            <v>35.112000000000002</v>
          </cell>
        </row>
        <row r="6781">
          <cell r="A6781">
            <v>83605</v>
          </cell>
          <cell r="C6781" t="str">
            <v>"lactates"</v>
          </cell>
          <cell r="D6781">
            <v>14.259</v>
          </cell>
        </row>
        <row r="6782">
          <cell r="A6782">
            <v>83615</v>
          </cell>
          <cell r="C6782" t="str">
            <v>lactate dehydrogenase (ld), (ldh)</v>
          </cell>
          <cell r="D6782">
            <v>8.0640000000000001</v>
          </cell>
        </row>
        <row r="6783">
          <cell r="A6783">
            <v>83625</v>
          </cell>
          <cell r="C6783" t="str">
            <v>ldh isoenzymes</v>
          </cell>
          <cell r="D6783">
            <v>12.4215</v>
          </cell>
        </row>
        <row r="6784">
          <cell r="A6784">
            <v>83632</v>
          </cell>
          <cell r="C6784" t="str">
            <v>lactogen, human placental (hpl)</v>
          </cell>
          <cell r="D6784">
            <v>26.984999999999999</v>
          </cell>
        </row>
        <row r="6785">
          <cell r="A6785">
            <v>83633</v>
          </cell>
          <cell r="C6785" t="str">
            <v>lactose urine qualitaitive</v>
          </cell>
          <cell r="D6785">
            <v>7.35</v>
          </cell>
        </row>
        <row r="6786">
          <cell r="A6786">
            <v>83655</v>
          </cell>
          <cell r="C6786" t="str">
            <v>lead</v>
          </cell>
          <cell r="D6786">
            <v>16.159500000000001</v>
          </cell>
        </row>
        <row r="6787">
          <cell r="A6787">
            <v>83661</v>
          </cell>
          <cell r="C6787" t="str">
            <v>fetal lung maturity assessment; lecithin sphingomyelin (l/s) ratio</v>
          </cell>
          <cell r="D6787">
            <v>29.3475</v>
          </cell>
        </row>
        <row r="6788">
          <cell r="A6788">
            <v>83662</v>
          </cell>
          <cell r="C6788" t="str">
            <v>l/s ratio</v>
          </cell>
          <cell r="D6788">
            <v>25.252500000000001</v>
          </cell>
        </row>
        <row r="6789">
          <cell r="A6789">
            <v>83663</v>
          </cell>
          <cell r="C6789" t="str">
            <v>fetal lung maturity assessment; fluorescence polarization</v>
          </cell>
          <cell r="D6789">
            <v>25.252500000000001</v>
          </cell>
        </row>
        <row r="6790">
          <cell r="A6790">
            <v>83664</v>
          </cell>
          <cell r="C6790" t="str">
            <v>fetal lung maturity assessment; lamellar body density</v>
          </cell>
          <cell r="D6790">
            <v>25.252500000000001</v>
          </cell>
        </row>
        <row r="6791">
          <cell r="A6791">
            <v>83670</v>
          </cell>
          <cell r="C6791" t="str">
            <v>leucine aminopeptidase (lap)</v>
          </cell>
          <cell r="D6791">
            <v>12.2325</v>
          </cell>
        </row>
        <row r="6792">
          <cell r="A6792">
            <v>83690</v>
          </cell>
          <cell r="C6792" t="str">
            <v>lipase</v>
          </cell>
          <cell r="D6792">
            <v>9.1875</v>
          </cell>
        </row>
        <row r="6793">
          <cell r="A6793">
            <v>83718</v>
          </cell>
          <cell r="C6793" t="str">
            <v>lipoprotein. direct measurement; high   density cholesterol.</v>
          </cell>
          <cell r="D6793">
            <v>10.9305</v>
          </cell>
        </row>
        <row r="6794">
          <cell r="A6794">
            <v>83719</v>
          </cell>
          <cell r="C6794" t="str">
            <v>lipoprotein, direct measurement; direct measurement, vldl cholesterol</v>
          </cell>
          <cell r="D6794">
            <v>15.54</v>
          </cell>
        </row>
        <row r="6795">
          <cell r="A6795">
            <v>83721</v>
          </cell>
          <cell r="C6795" t="str">
            <v>lipoprotein, direct measurement; direct measurement, ldl cholesterol</v>
          </cell>
          <cell r="D6795">
            <v>12.736499999999999</v>
          </cell>
        </row>
        <row r="6796">
          <cell r="A6796">
            <v>83727</v>
          </cell>
          <cell r="C6796" t="str">
            <v>luteinizing releasing factor (lrh)</v>
          </cell>
          <cell r="D6796">
            <v>22.952999999999999</v>
          </cell>
        </row>
        <row r="6797">
          <cell r="A6797">
            <v>83735</v>
          </cell>
          <cell r="C6797" t="str">
            <v>magnesium</v>
          </cell>
          <cell r="D6797">
            <v>8.9459999999999997</v>
          </cell>
        </row>
        <row r="6798">
          <cell r="A6798">
            <v>83775</v>
          </cell>
          <cell r="C6798" t="str">
            <v>malate dehydrogenase</v>
          </cell>
          <cell r="D6798">
            <v>9.8384999999999998</v>
          </cell>
        </row>
        <row r="6799">
          <cell r="A6799">
            <v>83785</v>
          </cell>
          <cell r="C6799" t="str">
            <v>manganese blood or urine</v>
          </cell>
          <cell r="D6799">
            <v>32.833500000000001</v>
          </cell>
        </row>
        <row r="6800">
          <cell r="A6800">
            <v>83789</v>
          </cell>
          <cell r="C6800" t="str">
            <v>mass spectrometry and tandem mass spectrometry (ms, ms/ ms), analyte not</v>
          </cell>
          <cell r="D6800">
            <v>24.108000000000001</v>
          </cell>
        </row>
        <row r="6801">
          <cell r="A6801">
            <v>83825</v>
          </cell>
          <cell r="C6801" t="str">
            <v>mercury, quantitative</v>
          </cell>
          <cell r="D6801">
            <v>21.713999999999999</v>
          </cell>
        </row>
        <row r="6802">
          <cell r="A6802">
            <v>83835</v>
          </cell>
          <cell r="C6802" t="str">
            <v>methanephrines</v>
          </cell>
          <cell r="D6802">
            <v>22.617000000000001</v>
          </cell>
        </row>
        <row r="6803">
          <cell r="A6803">
            <v>83857</v>
          </cell>
          <cell r="C6803" t="str">
            <v>methemalbumin</v>
          </cell>
          <cell r="D6803">
            <v>14.343</v>
          </cell>
        </row>
        <row r="6804">
          <cell r="A6804">
            <v>83861</v>
          </cell>
          <cell r="C6804" t="str">
            <v>microfluidic analysis utilizing an integrated collection and analysis device, tear osmolarity</v>
          </cell>
          <cell r="D6804">
            <v>5.5439999999999996</v>
          </cell>
        </row>
        <row r="6805">
          <cell r="A6805">
            <v>83864</v>
          </cell>
          <cell r="C6805" t="str">
            <v>mucopolysaccharides, acid; quantitative</v>
          </cell>
          <cell r="D6805">
            <v>26.585999999999999</v>
          </cell>
        </row>
        <row r="6806">
          <cell r="A6806">
            <v>83872</v>
          </cell>
          <cell r="C6806" t="str">
            <v>mucin synovial fluid</v>
          </cell>
          <cell r="D6806">
            <v>7.8224999999999998</v>
          </cell>
        </row>
        <row r="6807">
          <cell r="A6807">
            <v>83873</v>
          </cell>
          <cell r="C6807" t="str">
            <v>myelin basic protein, cerebrospinal fluid</v>
          </cell>
          <cell r="D6807">
            <v>22.974</v>
          </cell>
        </row>
        <row r="6808">
          <cell r="A6808">
            <v>83874</v>
          </cell>
          <cell r="C6808" t="str">
            <v>myoglobin</v>
          </cell>
          <cell r="D6808">
            <v>17.241</v>
          </cell>
        </row>
        <row r="6809">
          <cell r="A6809">
            <v>83880</v>
          </cell>
          <cell r="C6809" t="str">
            <v>natriuretic peptide</v>
          </cell>
          <cell r="D6809">
            <v>45.317999999999998</v>
          </cell>
        </row>
        <row r="6810">
          <cell r="A6810">
            <v>83883</v>
          </cell>
          <cell r="C6810" t="str">
            <v>nephelometry, each analyte</v>
          </cell>
          <cell r="D6810">
            <v>18.154499999999999</v>
          </cell>
        </row>
        <row r="6811">
          <cell r="A6811">
            <v>83885</v>
          </cell>
          <cell r="C6811" t="str">
            <v>nickel</v>
          </cell>
          <cell r="D6811">
            <v>32.707500000000003</v>
          </cell>
        </row>
        <row r="6812">
          <cell r="A6812">
            <v>83915</v>
          </cell>
          <cell r="C6812" t="str">
            <v>5 nucleotidase</v>
          </cell>
          <cell r="D6812">
            <v>14.888999999999999</v>
          </cell>
        </row>
        <row r="6813">
          <cell r="A6813">
            <v>83916</v>
          </cell>
          <cell r="C6813" t="str">
            <v>oligoclonal immune (oligoclonal bands)</v>
          </cell>
          <cell r="D6813">
            <v>26.838000000000001</v>
          </cell>
        </row>
        <row r="6814">
          <cell r="A6814">
            <v>83918</v>
          </cell>
          <cell r="C6814" t="str">
            <v>organic acids; total, quantitative, each specimen</v>
          </cell>
          <cell r="D6814">
            <v>21.976500000000001</v>
          </cell>
        </row>
        <row r="6815">
          <cell r="A6815">
            <v>83919</v>
          </cell>
          <cell r="C6815" t="str">
            <v>organic acids; qualitative, each specimen</v>
          </cell>
          <cell r="D6815">
            <v>21.976500000000001</v>
          </cell>
        </row>
        <row r="6816">
          <cell r="A6816">
            <v>83921</v>
          </cell>
          <cell r="C6816" t="str">
            <v>organic acid, single, quantitative</v>
          </cell>
          <cell r="D6816">
            <v>21.976500000000001</v>
          </cell>
        </row>
        <row r="6817">
          <cell r="A6817">
            <v>83930</v>
          </cell>
          <cell r="C6817" t="str">
            <v>osmolality blood</v>
          </cell>
          <cell r="D6817">
            <v>8.8305000000000007</v>
          </cell>
        </row>
        <row r="6818">
          <cell r="A6818">
            <v>83935</v>
          </cell>
          <cell r="C6818" t="str">
            <v>osmolality</v>
          </cell>
          <cell r="D6818">
            <v>9.093</v>
          </cell>
        </row>
        <row r="6819">
          <cell r="A6819">
            <v>83937</v>
          </cell>
          <cell r="C6819" t="str">
            <v>osteocalcin (bone g1a protein)</v>
          </cell>
          <cell r="D6819">
            <v>38.01</v>
          </cell>
        </row>
        <row r="6820">
          <cell r="A6820">
            <v>83945</v>
          </cell>
          <cell r="C6820" t="str">
            <v>oxalate</v>
          </cell>
          <cell r="D6820">
            <v>17.188500000000001</v>
          </cell>
        </row>
        <row r="6821">
          <cell r="A6821">
            <v>83950</v>
          </cell>
          <cell r="C6821" t="str">
            <v>oncoprotein, her-2/neu</v>
          </cell>
          <cell r="D6821">
            <v>85.984499999999997</v>
          </cell>
        </row>
        <row r="6822">
          <cell r="A6822">
            <v>83970</v>
          </cell>
          <cell r="C6822" t="str">
            <v>parathormone</v>
          </cell>
          <cell r="D6822">
            <v>55.103999999999999</v>
          </cell>
        </row>
        <row r="6823">
          <cell r="A6823">
            <v>83986</v>
          </cell>
          <cell r="C6823" t="str">
            <v>ph body fluid except blood</v>
          </cell>
          <cell r="D6823">
            <v>4.7774999999999999</v>
          </cell>
        </row>
        <row r="6824">
          <cell r="A6824">
            <v>84030</v>
          </cell>
          <cell r="C6824" t="str">
            <v>phenylalanine (pku), blood</v>
          </cell>
          <cell r="D6824">
            <v>7.35</v>
          </cell>
        </row>
        <row r="6825">
          <cell r="A6825">
            <v>84035</v>
          </cell>
          <cell r="C6825" t="str">
            <v>phenylketones, qualitative</v>
          </cell>
          <cell r="D6825">
            <v>4.8825000000000003</v>
          </cell>
        </row>
        <row r="6826">
          <cell r="A6826">
            <v>84060</v>
          </cell>
          <cell r="C6826" t="str">
            <v>phosphatase acid</v>
          </cell>
          <cell r="D6826">
            <v>9.8595000000000006</v>
          </cell>
        </row>
        <row r="6827">
          <cell r="A6827">
            <v>84066</v>
          </cell>
          <cell r="C6827" t="str">
            <v>phosphatase acid; prostatic</v>
          </cell>
          <cell r="D6827">
            <v>12.904500000000001</v>
          </cell>
        </row>
        <row r="6828">
          <cell r="A6828">
            <v>84075</v>
          </cell>
          <cell r="C6828" t="str">
            <v>phosphatase alkaline</v>
          </cell>
          <cell r="D6828">
            <v>6.9089999999999998</v>
          </cell>
        </row>
        <row r="6829">
          <cell r="A6829">
            <v>84078</v>
          </cell>
          <cell r="C6829" t="str">
            <v>phosphatase alkaline blood heat stable</v>
          </cell>
          <cell r="D6829">
            <v>9.7439999999999998</v>
          </cell>
        </row>
        <row r="6830">
          <cell r="A6830">
            <v>84080</v>
          </cell>
          <cell r="C6830" t="str">
            <v>alkaline phosphatase isoenzyme</v>
          </cell>
          <cell r="D6830">
            <v>19.739999999999998</v>
          </cell>
        </row>
        <row r="6831">
          <cell r="A6831">
            <v>84081</v>
          </cell>
          <cell r="C6831" t="str">
            <v>phosphatydylglycerol</v>
          </cell>
          <cell r="D6831">
            <v>22.060500000000001</v>
          </cell>
        </row>
        <row r="6832">
          <cell r="A6832">
            <v>84085</v>
          </cell>
          <cell r="C6832" t="str">
            <v>phosphogluconat6 6-dehydrogenase rbc</v>
          </cell>
          <cell r="D6832">
            <v>8.9984999999999999</v>
          </cell>
        </row>
        <row r="6833">
          <cell r="A6833">
            <v>84087</v>
          </cell>
          <cell r="C6833" t="str">
            <v>phosphohexose isomerase</v>
          </cell>
          <cell r="D6833">
            <v>13.776</v>
          </cell>
        </row>
        <row r="6834">
          <cell r="A6834">
            <v>84100</v>
          </cell>
          <cell r="C6834" t="str">
            <v>phosphorus inorganic (phosphate)</v>
          </cell>
          <cell r="D6834">
            <v>6.3315000000000001</v>
          </cell>
        </row>
        <row r="6835">
          <cell r="A6835">
            <v>84105</v>
          </cell>
          <cell r="C6835" t="str">
            <v>phosphorus (phosphate) urine</v>
          </cell>
          <cell r="D6835">
            <v>6.9089999999999998</v>
          </cell>
        </row>
        <row r="6836">
          <cell r="A6836">
            <v>84106</v>
          </cell>
          <cell r="C6836" t="str">
            <v>porphobilinogen</v>
          </cell>
          <cell r="D6836">
            <v>5.7225000000000001</v>
          </cell>
        </row>
        <row r="6837">
          <cell r="A6837">
            <v>84110</v>
          </cell>
          <cell r="C6837" t="str">
            <v>porphobilinogen urine quantitative</v>
          </cell>
          <cell r="D6837">
            <v>11.276999999999999</v>
          </cell>
        </row>
        <row r="6838">
          <cell r="A6838">
            <v>84112</v>
          </cell>
          <cell r="C6838" t="str">
            <v>placental alpha microglobulin-1 (pamg-1), cervicovaginal secretion, qualitative</v>
          </cell>
          <cell r="D6838">
            <v>86.603999999999999</v>
          </cell>
        </row>
        <row r="6839">
          <cell r="A6839">
            <v>84119</v>
          </cell>
          <cell r="C6839" t="str">
            <v>porphyrins qualitative</v>
          </cell>
          <cell r="D6839">
            <v>11.4975</v>
          </cell>
        </row>
        <row r="6840">
          <cell r="A6840">
            <v>84120</v>
          </cell>
          <cell r="C6840" t="str">
            <v>porphyrins, urine; quantitation and fractionation</v>
          </cell>
          <cell r="D6840">
            <v>19.635000000000002</v>
          </cell>
        </row>
        <row r="6841">
          <cell r="A6841">
            <v>84126</v>
          </cell>
          <cell r="C6841" t="str">
            <v>prophyrins feces quanitative</v>
          </cell>
          <cell r="D6841">
            <v>34.009500000000003</v>
          </cell>
        </row>
        <row r="6842">
          <cell r="A6842">
            <v>84132</v>
          </cell>
          <cell r="C6842" t="str">
            <v>potassium serum</v>
          </cell>
          <cell r="D6842">
            <v>6.1319999999999997</v>
          </cell>
        </row>
        <row r="6843">
          <cell r="A6843">
            <v>84133</v>
          </cell>
          <cell r="C6843" t="str">
            <v>potassium urine</v>
          </cell>
          <cell r="D6843">
            <v>5.7435</v>
          </cell>
        </row>
        <row r="6844">
          <cell r="A6844">
            <v>84134</v>
          </cell>
          <cell r="C6844" t="str">
            <v>prealbumin</v>
          </cell>
          <cell r="D6844">
            <v>19.477499999999999</v>
          </cell>
        </row>
        <row r="6845">
          <cell r="A6845">
            <v>84135</v>
          </cell>
          <cell r="C6845" t="str">
            <v>pregnanediol</v>
          </cell>
          <cell r="D6845">
            <v>25.536000000000001</v>
          </cell>
        </row>
        <row r="6846">
          <cell r="A6846">
            <v>84138</v>
          </cell>
          <cell r="C6846" t="str">
            <v>pregnanetriol</v>
          </cell>
          <cell r="D6846">
            <v>25.283999999999999</v>
          </cell>
        </row>
        <row r="6847">
          <cell r="A6847">
            <v>84140</v>
          </cell>
          <cell r="C6847" t="str">
            <v>pregnenolone</v>
          </cell>
          <cell r="D6847">
            <v>26.7225</v>
          </cell>
        </row>
        <row r="6848">
          <cell r="A6848">
            <v>84143</v>
          </cell>
          <cell r="C6848" t="str">
            <v>17-hydroxypregnenolone</v>
          </cell>
          <cell r="D6848">
            <v>30.471</v>
          </cell>
        </row>
        <row r="6849">
          <cell r="A6849">
            <v>84144</v>
          </cell>
          <cell r="C6849" t="str">
            <v>progesterone</v>
          </cell>
          <cell r="D6849">
            <v>27.8565</v>
          </cell>
        </row>
        <row r="6850">
          <cell r="A6850">
            <v>84146</v>
          </cell>
          <cell r="C6850" t="str">
            <v>prolactin</v>
          </cell>
          <cell r="D6850">
            <v>25.872</v>
          </cell>
        </row>
        <row r="6851">
          <cell r="A6851">
            <v>84150</v>
          </cell>
          <cell r="C6851" t="str">
            <v>prostaglandin, each</v>
          </cell>
          <cell r="D6851">
            <v>33.326999999999998</v>
          </cell>
        </row>
        <row r="6852">
          <cell r="A6852">
            <v>84152</v>
          </cell>
          <cell r="C6852" t="str">
            <v>prostate specific antigen (psa); complexed (direct measurement)</v>
          </cell>
          <cell r="D6852">
            <v>24.5595</v>
          </cell>
        </row>
        <row r="6853">
          <cell r="A6853">
            <v>84153</v>
          </cell>
          <cell r="C6853" t="str">
            <v>prostate specific antigen (psa); total</v>
          </cell>
          <cell r="D6853">
            <v>24.5595</v>
          </cell>
        </row>
        <row r="6854">
          <cell r="A6854">
            <v>84154</v>
          </cell>
          <cell r="C6854" t="str">
            <v>prostate specific antigen (psa); free</v>
          </cell>
          <cell r="D6854">
            <v>24.5595</v>
          </cell>
        </row>
        <row r="6855">
          <cell r="A6855">
            <v>84155</v>
          </cell>
          <cell r="C6855" t="str">
            <v>protein, total, except by refractometry; serum</v>
          </cell>
          <cell r="D6855">
            <v>4.8929999999999998</v>
          </cell>
        </row>
        <row r="6856">
          <cell r="A6856">
            <v>84160</v>
          </cell>
          <cell r="C6856" t="str">
            <v>protein refractometric</v>
          </cell>
          <cell r="D6856">
            <v>6.9089999999999998</v>
          </cell>
        </row>
        <row r="6857">
          <cell r="A6857">
            <v>84165</v>
          </cell>
          <cell r="C6857" t="str">
            <v>protein electrophoresis</v>
          </cell>
          <cell r="D6857">
            <v>14.28</v>
          </cell>
        </row>
        <row r="6858">
          <cell r="A6858">
            <v>84181</v>
          </cell>
          <cell r="C6858" t="str">
            <v>protein; western blot, with report and interpretation</v>
          </cell>
          <cell r="D6858">
            <v>15.6975</v>
          </cell>
        </row>
        <row r="6859">
          <cell r="A6859">
            <v>84182</v>
          </cell>
          <cell r="C6859" t="str">
            <v>protein;immuno probe for band id, each</v>
          </cell>
          <cell r="D6859">
            <v>15.6975</v>
          </cell>
        </row>
        <row r="6860">
          <cell r="A6860">
            <v>84202</v>
          </cell>
          <cell r="C6860" t="str">
            <v>protoporphyrin rbc quantitative</v>
          </cell>
          <cell r="D6860">
            <v>19.162500000000001</v>
          </cell>
        </row>
        <row r="6861">
          <cell r="A6861">
            <v>84203</v>
          </cell>
          <cell r="C6861" t="str">
            <v>protoporphyrin rbc screen</v>
          </cell>
          <cell r="D6861">
            <v>11.4975</v>
          </cell>
        </row>
        <row r="6862">
          <cell r="A6862">
            <v>84206</v>
          </cell>
          <cell r="C6862" t="str">
            <v>proinsulin</v>
          </cell>
          <cell r="D6862">
            <v>23.782499999999999</v>
          </cell>
        </row>
        <row r="6863">
          <cell r="A6863">
            <v>84207</v>
          </cell>
          <cell r="C6863" t="str">
            <v>pyridoxine vitamine b-6</v>
          </cell>
          <cell r="D6863">
            <v>37.506</v>
          </cell>
        </row>
        <row r="6864">
          <cell r="A6864">
            <v>84210</v>
          </cell>
          <cell r="C6864" t="str">
            <v>pyruvate</v>
          </cell>
          <cell r="D6864">
            <v>14.49</v>
          </cell>
        </row>
        <row r="6865">
          <cell r="A6865">
            <v>84220</v>
          </cell>
          <cell r="C6865" t="str">
            <v>pyruvate kinase</v>
          </cell>
          <cell r="D6865">
            <v>12.589499999999999</v>
          </cell>
        </row>
        <row r="6866">
          <cell r="A6866">
            <v>84228</v>
          </cell>
          <cell r="C6866" t="str">
            <v>quinine</v>
          </cell>
          <cell r="D6866">
            <v>15.54</v>
          </cell>
        </row>
        <row r="6867">
          <cell r="A6867">
            <v>84233</v>
          </cell>
          <cell r="C6867" t="str">
            <v>receptor assay estrogen (estradiol)</v>
          </cell>
          <cell r="D6867">
            <v>85.984499999999997</v>
          </cell>
        </row>
        <row r="6868">
          <cell r="A6868">
            <v>84234</v>
          </cell>
          <cell r="C6868" t="str">
            <v>receptor assay progesterone</v>
          </cell>
          <cell r="D6868">
            <v>86.603999999999999</v>
          </cell>
        </row>
        <row r="6869">
          <cell r="A6869">
            <v>84235</v>
          </cell>
          <cell r="C6869" t="str">
            <v>receptor assay endocrine not estrogen or progester</v>
          </cell>
          <cell r="D6869">
            <v>69.867000000000004</v>
          </cell>
        </row>
        <row r="6870">
          <cell r="A6870">
            <v>84238</v>
          </cell>
          <cell r="C6870" t="str">
            <v>receptor assay; non-endocrine (specify receptor)</v>
          </cell>
          <cell r="D6870">
            <v>48.814500000000002</v>
          </cell>
        </row>
        <row r="6871">
          <cell r="A6871">
            <v>84244</v>
          </cell>
          <cell r="C6871" t="str">
            <v>renin</v>
          </cell>
          <cell r="D6871">
            <v>29.358000000000001</v>
          </cell>
        </row>
        <row r="6872">
          <cell r="A6872">
            <v>84252</v>
          </cell>
          <cell r="C6872" t="str">
            <v>riboflavin</v>
          </cell>
          <cell r="D6872">
            <v>27.016500000000001</v>
          </cell>
        </row>
        <row r="6873">
          <cell r="A6873">
            <v>84255</v>
          </cell>
          <cell r="C6873" t="str">
            <v>selenium</v>
          </cell>
          <cell r="D6873">
            <v>34.082999999999998</v>
          </cell>
        </row>
        <row r="6874">
          <cell r="A6874">
            <v>84260</v>
          </cell>
          <cell r="C6874" t="str">
            <v>serotonin</v>
          </cell>
          <cell r="D6874">
            <v>21.7455</v>
          </cell>
        </row>
        <row r="6875">
          <cell r="A6875">
            <v>84270</v>
          </cell>
          <cell r="C6875" t="str">
            <v>shbg</v>
          </cell>
          <cell r="D6875">
            <v>29.011500000000002</v>
          </cell>
        </row>
        <row r="6876">
          <cell r="A6876">
            <v>84275</v>
          </cell>
          <cell r="C6876" t="str">
            <v>sialic acid</v>
          </cell>
          <cell r="D6876">
            <v>17.934000000000001</v>
          </cell>
        </row>
        <row r="6877">
          <cell r="A6877">
            <v>84285</v>
          </cell>
          <cell r="C6877" t="str">
            <v>silica</v>
          </cell>
          <cell r="D6877">
            <v>31.437000000000001</v>
          </cell>
        </row>
        <row r="6878">
          <cell r="A6878">
            <v>84295</v>
          </cell>
          <cell r="C6878" t="str">
            <v>sodium blood</v>
          </cell>
          <cell r="D6878">
            <v>6.4260000000000002</v>
          </cell>
        </row>
        <row r="6879">
          <cell r="A6879">
            <v>84300</v>
          </cell>
          <cell r="C6879" t="str">
            <v>sodium urine</v>
          </cell>
          <cell r="D6879">
            <v>6.4889999999999999</v>
          </cell>
        </row>
        <row r="6880">
          <cell r="A6880">
            <v>84302</v>
          </cell>
          <cell r="C6880" t="str">
            <v>sodium; other source</v>
          </cell>
          <cell r="D6880">
            <v>6.4889999999999999</v>
          </cell>
        </row>
        <row r="6881">
          <cell r="A6881">
            <v>84305</v>
          </cell>
          <cell r="C6881" t="str">
            <v>somatomedin</v>
          </cell>
          <cell r="D6881">
            <v>18.511500000000002</v>
          </cell>
        </row>
        <row r="6882">
          <cell r="A6882">
            <v>84307</v>
          </cell>
          <cell r="C6882" t="str">
            <v>somatostatin</v>
          </cell>
          <cell r="D6882">
            <v>18.511500000000002</v>
          </cell>
        </row>
        <row r="6883">
          <cell r="A6883">
            <v>84311</v>
          </cell>
          <cell r="C6883" t="str">
            <v>spectrophometry, not elsewhere specified</v>
          </cell>
          <cell r="D6883">
            <v>9.3345000000000002</v>
          </cell>
        </row>
        <row r="6884">
          <cell r="A6884">
            <v>84315</v>
          </cell>
          <cell r="C6884" t="str">
            <v>specific gravity cexce pt urine</v>
          </cell>
          <cell r="D6884">
            <v>3.3494999999999999</v>
          </cell>
        </row>
        <row r="6885">
          <cell r="A6885">
            <v>84375</v>
          </cell>
          <cell r="C6885" t="str">
            <v>sugar chomatographic tlc/paper chomatoga phy</v>
          </cell>
          <cell r="D6885">
            <v>26.166</v>
          </cell>
        </row>
        <row r="6886">
          <cell r="A6886">
            <v>84376</v>
          </cell>
          <cell r="C6886" t="str">
            <v>sugars (mon-, di, and oligosaccharides); single qualitative, each specimen</v>
          </cell>
          <cell r="D6886">
            <v>7.35</v>
          </cell>
        </row>
        <row r="6887">
          <cell r="A6887">
            <v>84377</v>
          </cell>
          <cell r="C6887" t="str">
            <v>sugars (mon-, di, and oligosaccharides); multiple qualitative, each specimen</v>
          </cell>
          <cell r="D6887">
            <v>7.35</v>
          </cell>
        </row>
        <row r="6888">
          <cell r="A6888">
            <v>84378</v>
          </cell>
          <cell r="C6888" t="str">
            <v>sugars (mon-, di, and oligosaccharides); single quantitative, each specimen</v>
          </cell>
          <cell r="D6888">
            <v>15.3825</v>
          </cell>
        </row>
        <row r="6889">
          <cell r="A6889">
            <v>84379</v>
          </cell>
          <cell r="C6889" t="str">
            <v>sugars (mon-, di, and oligosaccharides); multiple quantitative, each specimen</v>
          </cell>
          <cell r="D6889">
            <v>15.3825</v>
          </cell>
        </row>
        <row r="6890">
          <cell r="A6890">
            <v>84392</v>
          </cell>
          <cell r="C6890" t="str">
            <v>sulfate, urine</v>
          </cell>
          <cell r="D6890">
            <v>6.3419999999999996</v>
          </cell>
        </row>
        <row r="6891">
          <cell r="A6891">
            <v>84402</v>
          </cell>
          <cell r="C6891" t="str">
            <v>testosterone; free</v>
          </cell>
          <cell r="D6891">
            <v>33.988500000000002</v>
          </cell>
        </row>
        <row r="6892">
          <cell r="A6892">
            <v>84403</v>
          </cell>
          <cell r="C6892" t="str">
            <v>testosterone; total</v>
          </cell>
          <cell r="D6892">
            <v>34.471499999999999</v>
          </cell>
        </row>
        <row r="6893">
          <cell r="A6893">
            <v>84425</v>
          </cell>
          <cell r="C6893" t="str">
            <v>thiamine</v>
          </cell>
          <cell r="D6893">
            <v>28.35</v>
          </cell>
        </row>
        <row r="6894">
          <cell r="A6894">
            <v>84430</v>
          </cell>
          <cell r="C6894" t="str">
            <v>thiocyanate</v>
          </cell>
          <cell r="D6894">
            <v>7.6965000000000003</v>
          </cell>
        </row>
        <row r="6895">
          <cell r="A6895">
            <v>84432</v>
          </cell>
          <cell r="C6895" t="str">
            <v>thyroglobulin</v>
          </cell>
          <cell r="D6895">
            <v>21.440999999999999</v>
          </cell>
        </row>
        <row r="6896">
          <cell r="A6896">
            <v>84436</v>
          </cell>
          <cell r="C6896" t="str">
            <v>thyroxine; total</v>
          </cell>
          <cell r="D6896">
            <v>7.6965000000000003</v>
          </cell>
        </row>
        <row r="6897">
          <cell r="A6897">
            <v>84437</v>
          </cell>
          <cell r="C6897" t="str">
            <v>thyroxine; requiring elution (eg, neonatal)</v>
          </cell>
          <cell r="D6897">
            <v>8.6415000000000006</v>
          </cell>
        </row>
        <row r="6898">
          <cell r="A6898">
            <v>84439</v>
          </cell>
          <cell r="C6898" t="str">
            <v>thyroxine; free</v>
          </cell>
          <cell r="D6898">
            <v>12.0435</v>
          </cell>
        </row>
        <row r="6899">
          <cell r="A6899">
            <v>84442</v>
          </cell>
          <cell r="C6899" t="str">
            <v>tbg by ria</v>
          </cell>
          <cell r="D6899">
            <v>19.739999999999998</v>
          </cell>
        </row>
        <row r="6900">
          <cell r="A6900">
            <v>84443</v>
          </cell>
          <cell r="C6900" t="str">
            <v>tsh</v>
          </cell>
          <cell r="D6900">
            <v>21.756</v>
          </cell>
        </row>
        <row r="6901">
          <cell r="A6901">
            <v>84445</v>
          </cell>
          <cell r="C6901" t="str">
            <v>thyroid stimulating immune globulins (tsi)</v>
          </cell>
          <cell r="D6901">
            <v>67.893000000000001</v>
          </cell>
        </row>
        <row r="6902">
          <cell r="A6902">
            <v>84446</v>
          </cell>
          <cell r="C6902" t="str">
            <v>vitamin e</v>
          </cell>
          <cell r="D6902">
            <v>18.9315</v>
          </cell>
        </row>
        <row r="6903">
          <cell r="A6903">
            <v>84449</v>
          </cell>
          <cell r="C6903" t="str">
            <v>transcortin (cortisol binding globulin)</v>
          </cell>
          <cell r="D6903">
            <v>24.034500000000001</v>
          </cell>
        </row>
        <row r="6904">
          <cell r="A6904">
            <v>84450</v>
          </cell>
          <cell r="C6904" t="str">
            <v>transferase; aspartate amino (ast) (sgot)</v>
          </cell>
          <cell r="D6904">
            <v>6.8985000000000003</v>
          </cell>
        </row>
        <row r="6905">
          <cell r="A6905">
            <v>84460</v>
          </cell>
          <cell r="C6905" t="str">
            <v>transferase; alanine amino (alt) (sgpt)</v>
          </cell>
          <cell r="D6905">
            <v>7.0664999999999996</v>
          </cell>
        </row>
        <row r="6906">
          <cell r="A6906">
            <v>84466</v>
          </cell>
          <cell r="C6906" t="str">
            <v>transferrin</v>
          </cell>
          <cell r="D6906">
            <v>17.041499999999999</v>
          </cell>
        </row>
        <row r="6907">
          <cell r="A6907">
            <v>84478</v>
          </cell>
          <cell r="C6907" t="str">
            <v>triglycerides</v>
          </cell>
          <cell r="D6907">
            <v>7.6859999999999999</v>
          </cell>
        </row>
        <row r="6908">
          <cell r="A6908">
            <v>84479</v>
          </cell>
          <cell r="C6908" t="str">
            <v>thyroid hormone (t3 or t4) uptake or thyroid hormone binding ratio (thbr)</v>
          </cell>
          <cell r="D6908">
            <v>7.9589999999999996</v>
          </cell>
        </row>
        <row r="6909">
          <cell r="A6909">
            <v>84480</v>
          </cell>
          <cell r="C6909" t="str">
            <v>triiodothyronine t3; total (tt-3)</v>
          </cell>
          <cell r="D6909">
            <v>18.9315</v>
          </cell>
        </row>
        <row r="6910">
          <cell r="A6910">
            <v>84481</v>
          </cell>
          <cell r="C6910" t="str">
            <v>tridothyronine (t-3); free</v>
          </cell>
          <cell r="D6910">
            <v>22.617000000000001</v>
          </cell>
        </row>
        <row r="6911">
          <cell r="A6911">
            <v>84482</v>
          </cell>
          <cell r="C6911" t="str">
            <v>t-3; reverse</v>
          </cell>
          <cell r="D6911">
            <v>21.042000000000002</v>
          </cell>
        </row>
        <row r="6912">
          <cell r="A6912">
            <v>84484</v>
          </cell>
          <cell r="C6912" t="str">
            <v>troponin, quantitative</v>
          </cell>
          <cell r="D6912">
            <v>13.1355</v>
          </cell>
        </row>
        <row r="6913">
          <cell r="A6913">
            <v>84485</v>
          </cell>
          <cell r="C6913" t="str">
            <v>trypsin duodenal fluid</v>
          </cell>
          <cell r="D6913">
            <v>10.0275</v>
          </cell>
        </row>
        <row r="6914">
          <cell r="A6914">
            <v>84488</v>
          </cell>
          <cell r="C6914" t="str">
            <v>trypsin; feces, qualitative</v>
          </cell>
          <cell r="D6914">
            <v>9.7439999999999998</v>
          </cell>
        </row>
        <row r="6915">
          <cell r="A6915">
            <v>84490</v>
          </cell>
          <cell r="C6915" t="str">
            <v>trypsin feces quantitative</v>
          </cell>
          <cell r="D6915">
            <v>10.153499999999999</v>
          </cell>
        </row>
        <row r="6916">
          <cell r="A6916">
            <v>84510</v>
          </cell>
          <cell r="C6916" t="str">
            <v>tyrosine</v>
          </cell>
          <cell r="D6916">
            <v>13.881</v>
          </cell>
        </row>
        <row r="6917">
          <cell r="A6917">
            <v>84512</v>
          </cell>
          <cell r="C6917" t="str">
            <v>troponin, qualitative</v>
          </cell>
          <cell r="D6917">
            <v>8.3055000000000003</v>
          </cell>
        </row>
        <row r="6918">
          <cell r="A6918">
            <v>84520</v>
          </cell>
          <cell r="C6918" t="str">
            <v>urea nitrogen; quantitative</v>
          </cell>
          <cell r="D6918">
            <v>5.2605000000000004</v>
          </cell>
        </row>
        <row r="6919">
          <cell r="A6919">
            <v>84525</v>
          </cell>
          <cell r="C6919" t="str">
            <v>urea nitrogen; semiquantitative (eg, reagent strip test)</v>
          </cell>
          <cell r="D6919">
            <v>5.0190000000000001</v>
          </cell>
        </row>
        <row r="6920">
          <cell r="A6920">
            <v>84540</v>
          </cell>
          <cell r="C6920" t="str">
            <v>laboratory services,analysis</v>
          </cell>
          <cell r="D6920">
            <v>6.3419999999999996</v>
          </cell>
        </row>
        <row r="6921">
          <cell r="A6921">
            <v>84545</v>
          </cell>
          <cell r="C6921" t="str">
            <v>urea clearance</v>
          </cell>
          <cell r="D6921">
            <v>7.6965000000000003</v>
          </cell>
        </row>
        <row r="6922">
          <cell r="A6922">
            <v>84550</v>
          </cell>
          <cell r="C6922" t="str">
            <v>uric acid; blood</v>
          </cell>
          <cell r="D6922">
            <v>6.0270000000000001</v>
          </cell>
        </row>
        <row r="6923">
          <cell r="A6923">
            <v>84560</v>
          </cell>
          <cell r="C6923" t="str">
            <v>uric acid; other source</v>
          </cell>
          <cell r="D6923">
            <v>6.3419999999999996</v>
          </cell>
        </row>
        <row r="6924">
          <cell r="A6924">
            <v>84577</v>
          </cell>
          <cell r="C6924" t="str">
            <v>fecal urobilinogen quantitative</v>
          </cell>
          <cell r="D6924">
            <v>16.652999999999999</v>
          </cell>
        </row>
        <row r="6925">
          <cell r="A6925">
            <v>84578</v>
          </cell>
          <cell r="C6925" t="str">
            <v>urobilinogen qualitative</v>
          </cell>
          <cell r="D6925">
            <v>3.129</v>
          </cell>
        </row>
        <row r="6926">
          <cell r="A6926">
            <v>84580</v>
          </cell>
          <cell r="C6926" t="str">
            <v>urobilinogen urine quantitative</v>
          </cell>
          <cell r="D6926">
            <v>9.4815000000000005</v>
          </cell>
        </row>
        <row r="6927">
          <cell r="A6927">
            <v>84583</v>
          </cell>
          <cell r="C6927" t="str">
            <v>urobilinogen urine semiquantitative</v>
          </cell>
          <cell r="D6927">
            <v>6.7095000000000002</v>
          </cell>
        </row>
        <row r="6928">
          <cell r="A6928">
            <v>84585</v>
          </cell>
          <cell r="C6928" t="str">
            <v>uma</v>
          </cell>
          <cell r="D6928">
            <v>20.695499999999999</v>
          </cell>
        </row>
        <row r="6929">
          <cell r="A6929">
            <v>84586</v>
          </cell>
          <cell r="C6929" t="str">
            <v>vasoactive intestinal peptide (vip)</v>
          </cell>
          <cell r="D6929">
            <v>21.335999999999999</v>
          </cell>
        </row>
        <row r="6930">
          <cell r="A6930">
            <v>84588</v>
          </cell>
          <cell r="C6930" t="str">
            <v>vasopressin (antidiuretic hormone, adh)</v>
          </cell>
          <cell r="D6930">
            <v>45.317999999999998</v>
          </cell>
        </row>
        <row r="6931">
          <cell r="A6931">
            <v>84590</v>
          </cell>
          <cell r="C6931" t="str">
            <v>vitamin a</v>
          </cell>
          <cell r="D6931">
            <v>15.477</v>
          </cell>
        </row>
        <row r="6932">
          <cell r="A6932">
            <v>84597</v>
          </cell>
          <cell r="C6932" t="str">
            <v>vitamin k</v>
          </cell>
          <cell r="D6932">
            <v>18.301500000000001</v>
          </cell>
        </row>
        <row r="6933">
          <cell r="A6933">
            <v>84600</v>
          </cell>
          <cell r="C6933" t="str">
            <v>volatiles</v>
          </cell>
          <cell r="D6933">
            <v>18.585000000000001</v>
          </cell>
        </row>
        <row r="6934">
          <cell r="A6934">
            <v>84620</v>
          </cell>
          <cell r="C6934" t="str">
            <v>d-xylose tolerance</v>
          </cell>
          <cell r="D6934">
            <v>15.813000000000001</v>
          </cell>
        </row>
        <row r="6935">
          <cell r="A6935">
            <v>84630</v>
          </cell>
          <cell r="C6935" t="str">
            <v>zinc</v>
          </cell>
          <cell r="D6935">
            <v>15.204000000000001</v>
          </cell>
        </row>
        <row r="6936">
          <cell r="A6936">
            <v>84681</v>
          </cell>
          <cell r="C6936" t="str">
            <v>c-peptide any method</v>
          </cell>
          <cell r="D6936">
            <v>21.21</v>
          </cell>
        </row>
        <row r="6937">
          <cell r="A6937">
            <v>84702</v>
          </cell>
          <cell r="C6937" t="str">
            <v>gonadotropin chorionic quantitative</v>
          </cell>
          <cell r="D6937">
            <v>11.676</v>
          </cell>
        </row>
        <row r="6938">
          <cell r="A6938">
            <v>84703</v>
          </cell>
          <cell r="C6938" t="str">
            <v>pregnancy test (gonodotropin, chorionic (hcg); qualitative)</v>
          </cell>
          <cell r="D6938">
            <v>10.0275</v>
          </cell>
        </row>
        <row r="6939">
          <cell r="A6939">
            <v>85002</v>
          </cell>
          <cell r="C6939" t="str">
            <v>bleeding time</v>
          </cell>
          <cell r="D6939">
            <v>6.0060000000000002</v>
          </cell>
        </row>
        <row r="6940">
          <cell r="A6940">
            <v>85004</v>
          </cell>
          <cell r="C6940" t="str">
            <v>blood count; automated differential wbc count</v>
          </cell>
          <cell r="D6940">
            <v>8.6415000000000006</v>
          </cell>
        </row>
        <row r="6941">
          <cell r="A6941">
            <v>85007</v>
          </cell>
          <cell r="C6941" t="str">
            <v>blood count diff wbc count</v>
          </cell>
          <cell r="D6941">
            <v>4.5990000000000002</v>
          </cell>
        </row>
        <row r="6942">
          <cell r="A6942">
            <v>85008</v>
          </cell>
          <cell r="C6942" t="str">
            <v>blood count; blood smear, microscopic examination without manual differential</v>
          </cell>
          <cell r="D6942">
            <v>4.5990000000000002</v>
          </cell>
        </row>
        <row r="6943">
          <cell r="A6943">
            <v>85009</v>
          </cell>
          <cell r="C6943" t="str">
            <v>blood count; manual differential wbc count, buffy coat</v>
          </cell>
          <cell r="D6943">
            <v>4.9560000000000004</v>
          </cell>
        </row>
        <row r="6944">
          <cell r="A6944">
            <v>85013</v>
          </cell>
          <cell r="C6944" t="str">
            <v>blood count; spun microhematocrit</v>
          </cell>
          <cell r="D6944">
            <v>3.1604999999999999</v>
          </cell>
        </row>
        <row r="6945">
          <cell r="A6945">
            <v>85014</v>
          </cell>
          <cell r="C6945" t="str">
            <v>blood count; hematocrit (hct)</v>
          </cell>
          <cell r="D6945">
            <v>3.1604999999999999</v>
          </cell>
        </row>
        <row r="6946">
          <cell r="A6946">
            <v>85018</v>
          </cell>
          <cell r="C6946" t="str">
            <v>blood count; hemoglobin (hgb)</v>
          </cell>
          <cell r="D6946">
            <v>3.1604999999999999</v>
          </cell>
        </row>
        <row r="6947">
          <cell r="A6947">
            <v>85025</v>
          </cell>
          <cell r="C6947" t="str">
            <v>blood count hemogram/platelet count auto/auto comp</v>
          </cell>
          <cell r="D6947">
            <v>10.374000000000001</v>
          </cell>
        </row>
        <row r="6948">
          <cell r="A6948">
            <v>85027</v>
          </cell>
          <cell r="C6948" t="str">
            <v>blood count hemogram automated w platelet count</v>
          </cell>
          <cell r="D6948">
            <v>8.6415000000000006</v>
          </cell>
        </row>
        <row r="6949">
          <cell r="A6949">
            <v>85032</v>
          </cell>
          <cell r="C6949" t="str">
            <v>blood count; manual cell count (erythrocyte, leukocyte, or platelet) each</v>
          </cell>
          <cell r="D6949">
            <v>5.7435</v>
          </cell>
        </row>
        <row r="6950">
          <cell r="A6950">
            <v>85041</v>
          </cell>
          <cell r="C6950" t="str">
            <v>rbc</v>
          </cell>
          <cell r="D6950">
            <v>4.0110000000000001</v>
          </cell>
        </row>
        <row r="6951">
          <cell r="A6951">
            <v>85044</v>
          </cell>
          <cell r="C6951" t="str">
            <v>blood count; reticulocyte, manual</v>
          </cell>
          <cell r="D6951">
            <v>5.7435</v>
          </cell>
        </row>
        <row r="6952">
          <cell r="A6952">
            <v>85045</v>
          </cell>
          <cell r="C6952" t="str">
            <v>blood count, reticulocyte count, flow cytometry</v>
          </cell>
          <cell r="D6952">
            <v>5.3445</v>
          </cell>
        </row>
        <row r="6953">
          <cell r="A6953">
            <v>85046</v>
          </cell>
          <cell r="C6953" t="str">
            <v>blood count; reticulocytes, automated, including one or more cellular</v>
          </cell>
          <cell r="D6953">
            <v>7.4550000000000001</v>
          </cell>
        </row>
        <row r="6954">
          <cell r="A6954">
            <v>85048</v>
          </cell>
          <cell r="C6954" t="str">
            <v>blood count; leukocyte (wbc), automated</v>
          </cell>
          <cell r="D6954">
            <v>3.3915000000000002</v>
          </cell>
        </row>
        <row r="6955">
          <cell r="A6955">
            <v>85049</v>
          </cell>
          <cell r="C6955" t="str">
            <v>blood count; platelet, automated</v>
          </cell>
          <cell r="D6955">
            <v>5.9744999999999999</v>
          </cell>
        </row>
        <row r="6956">
          <cell r="A6956">
            <v>85060</v>
          </cell>
          <cell r="C6956" t="str">
            <v>blood smear, peripheral, interp by physician</v>
          </cell>
          <cell r="D6956">
            <v>19.698</v>
          </cell>
        </row>
        <row r="6957">
          <cell r="A6957">
            <v>85097</v>
          </cell>
          <cell r="C6957" t="str">
            <v>bone marrow, smear interpretation</v>
          </cell>
          <cell r="D6957">
            <v>40.991999999999997</v>
          </cell>
        </row>
        <row r="6958">
          <cell r="A6958">
            <v>85130</v>
          </cell>
          <cell r="C6958" t="str">
            <v>chromogenic substrate assay</v>
          </cell>
          <cell r="D6958">
            <v>15.875999999999999</v>
          </cell>
        </row>
        <row r="6959">
          <cell r="A6959">
            <v>85170</v>
          </cell>
          <cell r="C6959" t="str">
            <v>clot retraction</v>
          </cell>
          <cell r="D6959">
            <v>4.83</v>
          </cell>
        </row>
        <row r="6960">
          <cell r="A6960">
            <v>85175</v>
          </cell>
          <cell r="C6960" t="str">
            <v>clot lysis time whole blood dilution</v>
          </cell>
          <cell r="D6960">
            <v>6.069</v>
          </cell>
        </row>
        <row r="6961">
          <cell r="A6961">
            <v>85210</v>
          </cell>
          <cell r="C6961" t="str">
            <v>clotting factor ii prothrombin specific</v>
          </cell>
          <cell r="D6961">
            <v>17.3355</v>
          </cell>
        </row>
        <row r="6962">
          <cell r="A6962">
            <v>85220</v>
          </cell>
          <cell r="C6962" t="str">
            <v>clotting factor v labile factor</v>
          </cell>
          <cell r="D6962">
            <v>23.562000000000001</v>
          </cell>
        </row>
        <row r="6963">
          <cell r="A6963">
            <v>85230</v>
          </cell>
          <cell r="C6963" t="str">
            <v>clotting factor vii</v>
          </cell>
          <cell r="D6963">
            <v>23.9085</v>
          </cell>
        </row>
        <row r="6964">
          <cell r="A6964">
            <v>85240</v>
          </cell>
          <cell r="C6964" t="str">
            <v>clotting factor viii one stage</v>
          </cell>
          <cell r="D6964">
            <v>23.9085</v>
          </cell>
        </row>
        <row r="6965">
          <cell r="A6965">
            <v>85244</v>
          </cell>
          <cell r="C6965" t="str">
            <v>clotting; factor viii related antigen</v>
          </cell>
          <cell r="D6965">
            <v>27.257999999999999</v>
          </cell>
        </row>
        <row r="6966">
          <cell r="A6966">
            <v>85245</v>
          </cell>
          <cell r="C6966" t="str">
            <v>clotting; factor 8</v>
          </cell>
          <cell r="D6966">
            <v>30.628499999999999</v>
          </cell>
        </row>
        <row r="6967">
          <cell r="A6967">
            <v>85246</v>
          </cell>
          <cell r="C6967" t="str">
            <v>clotting; factor 8, vw factor antigen</v>
          </cell>
          <cell r="D6967">
            <v>30.628499999999999</v>
          </cell>
        </row>
        <row r="6968">
          <cell r="A6968">
            <v>85247</v>
          </cell>
          <cell r="C6968" t="str">
            <v>clotting; factor 8, multimetric analysis</v>
          </cell>
          <cell r="D6968">
            <v>30.628499999999999</v>
          </cell>
        </row>
        <row r="6969">
          <cell r="A6969">
            <v>85250</v>
          </cell>
          <cell r="C6969" t="str">
            <v>clotting factor ix</v>
          </cell>
          <cell r="D6969">
            <v>25.420500000000001</v>
          </cell>
        </row>
        <row r="6970">
          <cell r="A6970">
            <v>85260</v>
          </cell>
          <cell r="C6970" t="str">
            <v>clotting factor x</v>
          </cell>
          <cell r="D6970">
            <v>23.9085</v>
          </cell>
        </row>
        <row r="6971">
          <cell r="A6971">
            <v>85270</v>
          </cell>
          <cell r="C6971" t="str">
            <v>clotting factor xi</v>
          </cell>
          <cell r="D6971">
            <v>23.9085</v>
          </cell>
        </row>
        <row r="6972">
          <cell r="A6972">
            <v>85280</v>
          </cell>
          <cell r="C6972" t="str">
            <v>clotting factor xii</v>
          </cell>
          <cell r="D6972">
            <v>25.840499999999999</v>
          </cell>
        </row>
        <row r="6973">
          <cell r="A6973">
            <v>85290</v>
          </cell>
          <cell r="C6973" t="str">
            <v>clotting factor xiii</v>
          </cell>
          <cell r="D6973">
            <v>21.818999999999999</v>
          </cell>
        </row>
        <row r="6974">
          <cell r="A6974">
            <v>85291</v>
          </cell>
          <cell r="C6974" t="str">
            <v>clotting factor xiii fibrin stabilizing screen sol</v>
          </cell>
          <cell r="D6974">
            <v>11.865</v>
          </cell>
        </row>
        <row r="6975">
          <cell r="A6975">
            <v>85292</v>
          </cell>
          <cell r="C6975" t="str">
            <v>clotting; factor ii prekallikrein assay</v>
          </cell>
          <cell r="D6975">
            <v>25.283999999999999</v>
          </cell>
        </row>
        <row r="6976">
          <cell r="A6976">
            <v>85293</v>
          </cell>
          <cell r="C6976" t="str">
            <v>clotting; factor ii molecular weight assay</v>
          </cell>
          <cell r="D6976">
            <v>25.283999999999999</v>
          </cell>
        </row>
        <row r="6977">
          <cell r="A6977">
            <v>85300</v>
          </cell>
          <cell r="C6977" t="str">
            <v>clotting inhibitors or anticoagulants antithrombin</v>
          </cell>
          <cell r="D6977">
            <v>15.813000000000001</v>
          </cell>
        </row>
        <row r="6978">
          <cell r="A6978">
            <v>85301</v>
          </cell>
          <cell r="C6978" t="str">
            <v>clotting inhibitors; antithrombin iii, antigen ass</v>
          </cell>
          <cell r="D6978">
            <v>14.4375</v>
          </cell>
        </row>
        <row r="6979">
          <cell r="A6979">
            <v>85302</v>
          </cell>
          <cell r="C6979" t="str">
            <v>clotting inhibitors or anticoagulants; protein c, antigen</v>
          </cell>
          <cell r="D6979">
            <v>16.054500000000001</v>
          </cell>
        </row>
        <row r="6980">
          <cell r="A6980">
            <v>85303</v>
          </cell>
          <cell r="C6980" t="str">
            <v>clotting inhibitors or anticoag; protein c</v>
          </cell>
          <cell r="D6980">
            <v>18.459</v>
          </cell>
        </row>
        <row r="6981">
          <cell r="A6981">
            <v>85305</v>
          </cell>
          <cell r="C6981" t="str">
            <v>clotting inhibitors or anticoagulants; protein s, total</v>
          </cell>
          <cell r="D6981">
            <v>15.477</v>
          </cell>
        </row>
        <row r="6982">
          <cell r="A6982">
            <v>85306</v>
          </cell>
          <cell r="C6982" t="str">
            <v>clotting inhibitors or anticoag; protein s free</v>
          </cell>
          <cell r="D6982">
            <v>19.078499999999998</v>
          </cell>
        </row>
        <row r="6983">
          <cell r="A6983">
            <v>85307</v>
          </cell>
          <cell r="C6983" t="str">
            <v>activated protein c (apc) resistance assay</v>
          </cell>
          <cell r="D6983">
            <v>19.078499999999998</v>
          </cell>
        </row>
        <row r="6984">
          <cell r="A6984">
            <v>85335</v>
          </cell>
          <cell r="C6984" t="str">
            <v>factor inhibitor test</v>
          </cell>
          <cell r="D6984">
            <v>17.188500000000001</v>
          </cell>
        </row>
        <row r="6985">
          <cell r="A6985">
            <v>85337</v>
          </cell>
          <cell r="C6985" t="str">
            <v>thrombomodulin</v>
          </cell>
          <cell r="D6985">
            <v>13.9125</v>
          </cell>
        </row>
        <row r="6986">
          <cell r="A6986">
            <v>85345</v>
          </cell>
          <cell r="C6986" t="str">
            <v>coagulation time</v>
          </cell>
          <cell r="D6986">
            <v>5.7435</v>
          </cell>
        </row>
        <row r="6987">
          <cell r="A6987">
            <v>85347</v>
          </cell>
          <cell r="C6987" t="str">
            <v>coagulation time other methods</v>
          </cell>
          <cell r="D6987">
            <v>5.6805000000000003</v>
          </cell>
        </row>
        <row r="6988">
          <cell r="A6988">
            <v>85348</v>
          </cell>
          <cell r="C6988" t="str">
            <v>coagulation time other methods</v>
          </cell>
          <cell r="D6988">
            <v>4.9664999999999999</v>
          </cell>
        </row>
        <row r="6989">
          <cell r="A6989">
            <v>85360</v>
          </cell>
          <cell r="C6989" t="str">
            <v>euglobulin lysis</v>
          </cell>
          <cell r="D6989">
            <v>11.214</v>
          </cell>
        </row>
        <row r="6990">
          <cell r="A6990">
            <v>85362</v>
          </cell>
          <cell r="C6990" t="str">
            <v>fibrin degredation products</v>
          </cell>
          <cell r="D6990">
            <v>9.1875</v>
          </cell>
        </row>
        <row r="6991">
          <cell r="A6991">
            <v>85370</v>
          </cell>
          <cell r="C6991" t="str">
            <v>fdp; quantitative</v>
          </cell>
          <cell r="D6991">
            <v>12.295500000000001</v>
          </cell>
        </row>
        <row r="6992">
          <cell r="A6992">
            <v>85378</v>
          </cell>
          <cell r="C6992" t="str">
            <v>fdp, d-dimer; semiquantitative</v>
          </cell>
          <cell r="D6992">
            <v>9.5235000000000003</v>
          </cell>
        </row>
        <row r="6993">
          <cell r="A6993">
            <v>85379</v>
          </cell>
          <cell r="C6993" t="str">
            <v>fdp, d-dimer; quantitative</v>
          </cell>
          <cell r="D6993">
            <v>12.295500000000001</v>
          </cell>
        </row>
        <row r="6994">
          <cell r="A6994">
            <v>85380</v>
          </cell>
          <cell r="C6994" t="str">
            <v>fibrin degradation products, d-dimer; ultrasensitive (eg, for evaluation for</v>
          </cell>
          <cell r="D6994">
            <v>12.295500000000001</v>
          </cell>
        </row>
        <row r="6995">
          <cell r="A6995">
            <v>85384</v>
          </cell>
          <cell r="C6995" t="str">
            <v>fibrinogen; activity</v>
          </cell>
          <cell r="D6995">
            <v>11.34</v>
          </cell>
        </row>
        <row r="6996">
          <cell r="A6996">
            <v>85385</v>
          </cell>
          <cell r="C6996" t="str">
            <v>fibrinogen; antigen</v>
          </cell>
          <cell r="D6996">
            <v>11.34</v>
          </cell>
        </row>
        <row r="6997">
          <cell r="A6997">
            <v>85390</v>
          </cell>
          <cell r="C6997" t="str">
            <v>fibrinolysins or coagulopathy screen, interpretation and report</v>
          </cell>
          <cell r="D6997">
            <v>6.8985000000000003</v>
          </cell>
        </row>
        <row r="6998">
          <cell r="A6998">
            <v>85400</v>
          </cell>
          <cell r="C6998" t="str">
            <v>fibrinolytic mechanisms plasmin</v>
          </cell>
          <cell r="D6998">
            <v>11.8125</v>
          </cell>
        </row>
        <row r="6999">
          <cell r="A6999">
            <v>85410</v>
          </cell>
          <cell r="C6999" t="str">
            <v>fibrinolytic mechanisms antiplasmin</v>
          </cell>
          <cell r="D6999">
            <v>10.29</v>
          </cell>
        </row>
        <row r="7000">
          <cell r="A7000">
            <v>85415</v>
          </cell>
          <cell r="C7000" t="str">
            <v>fibrinolytic factors &amp; inhibitors</v>
          </cell>
          <cell r="D7000">
            <v>22.952999999999999</v>
          </cell>
        </row>
        <row r="7001">
          <cell r="A7001">
            <v>85420</v>
          </cell>
          <cell r="C7001" t="str">
            <v>fibrinolytic mechanisms plasminogen</v>
          </cell>
          <cell r="D7001">
            <v>8.7255000000000003</v>
          </cell>
        </row>
        <row r="7002">
          <cell r="A7002">
            <v>85421</v>
          </cell>
          <cell r="C7002" t="str">
            <v>plasminogen, antigenic assay</v>
          </cell>
          <cell r="D7002">
            <v>13.5975</v>
          </cell>
        </row>
        <row r="7003">
          <cell r="A7003">
            <v>85441</v>
          </cell>
          <cell r="C7003" t="str">
            <v>heinz bodies direct</v>
          </cell>
          <cell r="D7003">
            <v>5.6174999999999997</v>
          </cell>
        </row>
        <row r="7004">
          <cell r="A7004">
            <v>85445</v>
          </cell>
          <cell r="C7004" t="str">
            <v>heinz bodies induced acetyl phenylhydrazine</v>
          </cell>
          <cell r="D7004">
            <v>9.093</v>
          </cell>
        </row>
        <row r="7005">
          <cell r="A7005">
            <v>85460</v>
          </cell>
          <cell r="C7005" t="str">
            <v>hemoglobin or rbcs, fetal, for fetomaternal hemorrhage;</v>
          </cell>
          <cell r="D7005">
            <v>10.058999999999999</v>
          </cell>
        </row>
        <row r="7006">
          <cell r="A7006">
            <v>85461</v>
          </cell>
          <cell r="C7006" t="str">
            <v>hemoglobin or rbcs, fetal, for fetomaternal hemorrhage;</v>
          </cell>
          <cell r="D7006">
            <v>8.8514999999999997</v>
          </cell>
        </row>
        <row r="7007">
          <cell r="A7007">
            <v>85475</v>
          </cell>
          <cell r="C7007" t="str">
            <v>hemolysin, acid</v>
          </cell>
          <cell r="D7007">
            <v>10.058999999999999</v>
          </cell>
        </row>
        <row r="7008">
          <cell r="A7008">
            <v>85520</v>
          </cell>
          <cell r="C7008" t="str">
            <v>heparin assay</v>
          </cell>
          <cell r="D7008">
            <v>17.472000000000001</v>
          </cell>
        </row>
        <row r="7009">
          <cell r="A7009">
            <v>85525</v>
          </cell>
          <cell r="C7009" t="str">
            <v>heparin neutralization</v>
          </cell>
          <cell r="D7009">
            <v>15.813000000000001</v>
          </cell>
        </row>
        <row r="7010">
          <cell r="A7010">
            <v>85530</v>
          </cell>
          <cell r="C7010" t="str">
            <v>heparin-protamine tolerance test</v>
          </cell>
          <cell r="D7010">
            <v>18.9315</v>
          </cell>
        </row>
        <row r="7011">
          <cell r="A7011">
            <v>85536</v>
          </cell>
          <cell r="C7011" t="str">
            <v>iron stain, peripheral blood</v>
          </cell>
          <cell r="D7011">
            <v>8.6415000000000006</v>
          </cell>
        </row>
        <row r="7012">
          <cell r="A7012">
            <v>85540</v>
          </cell>
          <cell r="C7012" t="str">
            <v>leukocyte alkaline phosphatase</v>
          </cell>
          <cell r="D7012">
            <v>11.487</v>
          </cell>
        </row>
        <row r="7013">
          <cell r="A7013">
            <v>85547</v>
          </cell>
          <cell r="C7013" t="str">
            <v>rbc fragility</v>
          </cell>
          <cell r="D7013">
            <v>5.4705000000000004</v>
          </cell>
        </row>
        <row r="7014">
          <cell r="A7014">
            <v>85549</v>
          </cell>
          <cell r="C7014" t="str">
            <v>muramidase</v>
          </cell>
          <cell r="D7014">
            <v>25.0425</v>
          </cell>
        </row>
        <row r="7015">
          <cell r="A7015">
            <v>85555</v>
          </cell>
          <cell r="C7015" t="str">
            <v>osmotic fragility, rbc; unincubated</v>
          </cell>
          <cell r="D7015">
            <v>8.9250000000000007</v>
          </cell>
        </row>
        <row r="7016">
          <cell r="A7016">
            <v>85557</v>
          </cell>
          <cell r="C7016" t="str">
            <v>osmotic fragility incubated quantitative</v>
          </cell>
          <cell r="D7016">
            <v>17.829000000000001</v>
          </cell>
        </row>
        <row r="7017">
          <cell r="A7017">
            <v>85576</v>
          </cell>
          <cell r="C7017" t="str">
            <v>platelet; aggregation (in vitro), each agent</v>
          </cell>
          <cell r="D7017">
            <v>28.6755</v>
          </cell>
        </row>
        <row r="7018">
          <cell r="A7018">
            <v>85597</v>
          </cell>
          <cell r="C7018" t="str">
            <v>platelet neutralization</v>
          </cell>
          <cell r="D7018">
            <v>24.003</v>
          </cell>
        </row>
        <row r="7019">
          <cell r="A7019">
            <v>85598</v>
          </cell>
          <cell r="C7019" t="str">
            <v>phospholipid neutralization; hexagonal phospholipid</v>
          </cell>
          <cell r="D7019">
            <v>24.170999999999999</v>
          </cell>
        </row>
        <row r="7020">
          <cell r="A7020">
            <v>85610</v>
          </cell>
          <cell r="C7020" t="str">
            <v>prothrombin time</v>
          </cell>
          <cell r="D7020">
            <v>5.25</v>
          </cell>
        </row>
        <row r="7021">
          <cell r="A7021">
            <v>85611</v>
          </cell>
          <cell r="C7021" t="str">
            <v>prothrombin time</v>
          </cell>
          <cell r="D7021">
            <v>5.2605000000000004</v>
          </cell>
        </row>
        <row r="7022">
          <cell r="A7022">
            <v>85612</v>
          </cell>
          <cell r="C7022" t="str">
            <v>russell viper venom time (includes venom); undiluted</v>
          </cell>
          <cell r="D7022">
            <v>12.778499999999999</v>
          </cell>
        </row>
        <row r="7023">
          <cell r="A7023">
            <v>85613</v>
          </cell>
          <cell r="C7023" t="str">
            <v>russell vipor venom time; duluted</v>
          </cell>
          <cell r="D7023">
            <v>12.778499999999999</v>
          </cell>
        </row>
        <row r="7024">
          <cell r="A7024">
            <v>85635</v>
          </cell>
          <cell r="C7024" t="str">
            <v>reptilase test</v>
          </cell>
          <cell r="D7024">
            <v>13.146000000000001</v>
          </cell>
        </row>
        <row r="7025">
          <cell r="A7025">
            <v>85651</v>
          </cell>
          <cell r="C7025" t="str">
            <v>sedimentation rate, erythrocyte, non-automated</v>
          </cell>
          <cell r="D7025">
            <v>4.7355</v>
          </cell>
        </row>
        <row r="7026">
          <cell r="A7026">
            <v>85652</v>
          </cell>
          <cell r="C7026" t="str">
            <v>sedimentation rate, erythrocyte; automated</v>
          </cell>
          <cell r="D7026">
            <v>3.6015000000000001</v>
          </cell>
        </row>
        <row r="7027">
          <cell r="A7027">
            <v>85660</v>
          </cell>
          <cell r="C7027" t="str">
            <v>sickling rbc reduction slide method</v>
          </cell>
          <cell r="D7027">
            <v>7.3710000000000004</v>
          </cell>
        </row>
        <row r="7028">
          <cell r="A7028">
            <v>85670</v>
          </cell>
          <cell r="C7028" t="str">
            <v>thrombin time plasma</v>
          </cell>
          <cell r="D7028">
            <v>7.7069999999999999</v>
          </cell>
        </row>
        <row r="7029">
          <cell r="A7029">
            <v>85675</v>
          </cell>
          <cell r="C7029" t="str">
            <v>thrombin time titer</v>
          </cell>
          <cell r="D7029">
            <v>9.1560000000000006</v>
          </cell>
        </row>
        <row r="7030">
          <cell r="A7030">
            <v>85705</v>
          </cell>
          <cell r="C7030" t="str">
            <v>thromboplastin inhibition; tissue</v>
          </cell>
          <cell r="D7030">
            <v>12.852</v>
          </cell>
        </row>
        <row r="7031">
          <cell r="A7031">
            <v>85730</v>
          </cell>
          <cell r="C7031" t="str">
            <v>ptt</v>
          </cell>
          <cell r="D7031">
            <v>8.0114999999999998</v>
          </cell>
        </row>
        <row r="7032">
          <cell r="A7032">
            <v>85732</v>
          </cell>
          <cell r="C7032" t="str">
            <v>thromboplastin time, partial (ptt); substitution, plasma fractions, each</v>
          </cell>
          <cell r="D7032">
            <v>8.6415000000000006</v>
          </cell>
        </row>
        <row r="7033">
          <cell r="A7033">
            <v>85810</v>
          </cell>
          <cell r="C7033" t="str">
            <v>viscosity</v>
          </cell>
          <cell r="D7033">
            <v>13.5345</v>
          </cell>
        </row>
        <row r="7034">
          <cell r="A7034">
            <v>86000</v>
          </cell>
          <cell r="C7034" t="str">
            <v>agglutins febrile ea</v>
          </cell>
          <cell r="D7034">
            <v>9.3134999999999994</v>
          </cell>
        </row>
        <row r="7035">
          <cell r="A7035">
            <v>86001</v>
          </cell>
          <cell r="C7035" t="str">
            <v>allergen specific igg quantitative or semiquantitative, each allergen</v>
          </cell>
          <cell r="D7035">
            <v>6.9720000000000004</v>
          </cell>
        </row>
        <row r="7036">
          <cell r="A7036">
            <v>86003</v>
          </cell>
          <cell r="C7036" t="str">
            <v>measurement of antibody (ige) to allergic substance</v>
          </cell>
          <cell r="D7036">
            <v>6.76</v>
          </cell>
        </row>
        <row r="7037">
          <cell r="A7037">
            <v>86021</v>
          </cell>
          <cell r="C7037" t="str">
            <v>antibody identification leukocyte antibodies</v>
          </cell>
          <cell r="D7037">
            <v>20.097000000000001</v>
          </cell>
        </row>
        <row r="7038">
          <cell r="A7038">
            <v>86022</v>
          </cell>
          <cell r="C7038" t="str">
            <v>antibody identification platelet antibodies</v>
          </cell>
          <cell r="D7038">
            <v>24.517499999999998</v>
          </cell>
        </row>
        <row r="7039">
          <cell r="A7039">
            <v>86023</v>
          </cell>
          <cell r="C7039" t="str">
            <v>antibody id platelet associated immunoglobulin</v>
          </cell>
          <cell r="D7039">
            <v>16.621500000000001</v>
          </cell>
        </row>
        <row r="7040">
          <cell r="A7040">
            <v>86038</v>
          </cell>
          <cell r="C7040" t="str">
            <v>antinuclear antibodies (ana);</v>
          </cell>
          <cell r="D7040">
            <v>16.138500000000001</v>
          </cell>
        </row>
        <row r="7041">
          <cell r="A7041">
            <v>86039</v>
          </cell>
          <cell r="C7041" t="str">
            <v>ana; titer</v>
          </cell>
          <cell r="D7041">
            <v>14.91</v>
          </cell>
        </row>
        <row r="7042">
          <cell r="A7042">
            <v>86060</v>
          </cell>
          <cell r="C7042" t="str">
            <v>aso titer</v>
          </cell>
          <cell r="D7042">
            <v>9.7439999999999998</v>
          </cell>
        </row>
        <row r="7043">
          <cell r="A7043">
            <v>86063</v>
          </cell>
          <cell r="C7043" t="str">
            <v>antistreptolysin screen</v>
          </cell>
          <cell r="D7043">
            <v>7.7069999999999999</v>
          </cell>
        </row>
        <row r="7044">
          <cell r="A7044">
            <v>86077</v>
          </cell>
          <cell r="C7044" t="str">
            <v>blood bank services; evaluation of irregular antib</v>
          </cell>
          <cell r="D7044">
            <v>41.086500000000001</v>
          </cell>
        </row>
        <row r="7045">
          <cell r="A7045">
            <v>86078</v>
          </cell>
          <cell r="C7045" t="str">
            <v>blood bank irregular antib investigation of transf</v>
          </cell>
          <cell r="D7045">
            <v>41.086500000000001</v>
          </cell>
        </row>
        <row r="7046">
          <cell r="A7046">
            <v>86079</v>
          </cell>
          <cell r="C7046" t="str">
            <v>blood bank authorization for deviation stand proce</v>
          </cell>
          <cell r="D7046">
            <v>41.390999999999998</v>
          </cell>
        </row>
        <row r="7047">
          <cell r="A7047">
            <v>86140</v>
          </cell>
          <cell r="C7047" t="str">
            <v>crp</v>
          </cell>
          <cell r="D7047">
            <v>6.9089999999999998</v>
          </cell>
        </row>
        <row r="7048">
          <cell r="A7048">
            <v>86141</v>
          </cell>
          <cell r="C7048" t="str">
            <v>c-reactive protein; high sensitivity (hscrp)</v>
          </cell>
          <cell r="D7048">
            <v>17.283000000000001</v>
          </cell>
        </row>
        <row r="7049">
          <cell r="A7049">
            <v>86146</v>
          </cell>
          <cell r="C7049" t="str">
            <v>beta 2 glycoprotein i antibody, each</v>
          </cell>
          <cell r="D7049">
            <v>19.372499999999999</v>
          </cell>
        </row>
        <row r="7050">
          <cell r="A7050">
            <v>86147</v>
          </cell>
          <cell r="C7050" t="str">
            <v>cardiolipin (phospholipid) antibody, each ig class</v>
          </cell>
          <cell r="D7050">
            <v>19.372499999999999</v>
          </cell>
        </row>
        <row r="7051">
          <cell r="A7051">
            <v>86148</v>
          </cell>
          <cell r="C7051" t="str">
            <v>anti-phosphatidylserine (phospholipid) antibody</v>
          </cell>
          <cell r="D7051">
            <v>19.928999999999998</v>
          </cell>
        </row>
        <row r="7052">
          <cell r="A7052">
            <v>86155</v>
          </cell>
          <cell r="C7052" t="str">
            <v>chemothaxis assay specify method</v>
          </cell>
          <cell r="D7052">
            <v>21.335999999999999</v>
          </cell>
        </row>
        <row r="7053">
          <cell r="A7053">
            <v>86156</v>
          </cell>
          <cell r="C7053" t="str">
            <v>cold agglutinin; screen</v>
          </cell>
          <cell r="D7053">
            <v>8.5679999999999996</v>
          </cell>
        </row>
        <row r="7054">
          <cell r="A7054">
            <v>86157</v>
          </cell>
          <cell r="C7054" t="str">
            <v>cold aggultinin; titer</v>
          </cell>
          <cell r="D7054">
            <v>8.5679999999999996</v>
          </cell>
        </row>
        <row r="7055">
          <cell r="A7055">
            <v>86160</v>
          </cell>
          <cell r="C7055" t="str">
            <v>complement; antigen, each component</v>
          </cell>
          <cell r="D7055">
            <v>16.0335</v>
          </cell>
        </row>
        <row r="7056">
          <cell r="A7056">
            <v>86161</v>
          </cell>
          <cell r="C7056" t="str">
            <v>complement; functional activity, each</v>
          </cell>
          <cell r="D7056">
            <v>16.0335</v>
          </cell>
        </row>
        <row r="7057">
          <cell r="A7057">
            <v>86162</v>
          </cell>
          <cell r="C7057" t="str">
            <v>complement total</v>
          </cell>
          <cell r="D7057">
            <v>27.121500000000001</v>
          </cell>
        </row>
        <row r="7058">
          <cell r="A7058">
            <v>86171</v>
          </cell>
          <cell r="C7058" t="str">
            <v>complement fixation test, each</v>
          </cell>
          <cell r="D7058">
            <v>13.377000000000001</v>
          </cell>
        </row>
        <row r="7059">
          <cell r="A7059">
            <v>86215</v>
          </cell>
          <cell r="C7059" t="str">
            <v>ash titer</v>
          </cell>
          <cell r="D7059">
            <v>17.681999999999999</v>
          </cell>
        </row>
        <row r="7060">
          <cell r="A7060">
            <v>86225</v>
          </cell>
          <cell r="C7060" t="str">
            <v>deoxyribonucleic acid (dna) antibody; native or double stranded</v>
          </cell>
          <cell r="D7060">
            <v>18.343499999999999</v>
          </cell>
        </row>
        <row r="7061">
          <cell r="A7061">
            <v>86226</v>
          </cell>
          <cell r="C7061" t="str">
            <v>dna antibody; single stranded</v>
          </cell>
          <cell r="D7061">
            <v>16.170000000000002</v>
          </cell>
        </row>
        <row r="7062">
          <cell r="A7062">
            <v>86235</v>
          </cell>
          <cell r="C7062" t="str">
            <v>extractable nuclear antigen antibody</v>
          </cell>
          <cell r="D7062">
            <v>23.94</v>
          </cell>
        </row>
        <row r="7063">
          <cell r="A7063">
            <v>86255</v>
          </cell>
          <cell r="C7063" t="str">
            <v>fluorescent noninfectious agent antibody; screen, each antibody</v>
          </cell>
          <cell r="D7063">
            <v>16.085999999999999</v>
          </cell>
        </row>
        <row r="7064">
          <cell r="A7064">
            <v>86256</v>
          </cell>
          <cell r="C7064" t="str">
            <v>fluorescent antibody titer</v>
          </cell>
          <cell r="D7064">
            <v>16.085999999999999</v>
          </cell>
        </row>
        <row r="7065">
          <cell r="A7065">
            <v>86277</v>
          </cell>
          <cell r="C7065" t="str">
            <v>growth hormone, human (hgh), antibody</v>
          </cell>
          <cell r="D7065">
            <v>21.0105</v>
          </cell>
        </row>
        <row r="7066">
          <cell r="A7066">
            <v>86280</v>
          </cell>
          <cell r="C7066" t="str">
            <v>hemagglutination inhibiton</v>
          </cell>
          <cell r="D7066">
            <v>10.9305</v>
          </cell>
        </row>
        <row r="7067">
          <cell r="A7067">
            <v>86294</v>
          </cell>
          <cell r="C7067" t="str">
            <v>immunoassay for tumor antigen, qualitative or semiquantitative</v>
          </cell>
          <cell r="D7067">
            <v>26.187000000000001</v>
          </cell>
        </row>
        <row r="7068">
          <cell r="A7068">
            <v>86300</v>
          </cell>
          <cell r="C7068" t="str">
            <v>immunoassay for tumor antigen, quantitative; ca 15-3 (27.29)</v>
          </cell>
          <cell r="D7068">
            <v>27.772500000000001</v>
          </cell>
        </row>
        <row r="7069">
          <cell r="A7069">
            <v>86301</v>
          </cell>
          <cell r="C7069" t="str">
            <v>immunoassay for tumor antigen, quantitative; ca 19-9</v>
          </cell>
          <cell r="D7069">
            <v>27.772500000000001</v>
          </cell>
        </row>
        <row r="7070">
          <cell r="A7070">
            <v>86304</v>
          </cell>
          <cell r="C7070" t="str">
            <v>immunoassay for tumor antigen, quantitative; ca 125</v>
          </cell>
          <cell r="D7070">
            <v>27.772500000000001</v>
          </cell>
        </row>
        <row r="7071">
          <cell r="A7071">
            <v>86308</v>
          </cell>
          <cell r="C7071" t="str">
            <v>heterophile antibodies; screening</v>
          </cell>
          <cell r="D7071">
            <v>6.9089999999999998</v>
          </cell>
        </row>
        <row r="7072">
          <cell r="A7072">
            <v>86309</v>
          </cell>
          <cell r="C7072" t="str">
            <v>heterophile antibodies; titer</v>
          </cell>
          <cell r="D7072">
            <v>8.6415000000000006</v>
          </cell>
        </row>
        <row r="7073">
          <cell r="A7073">
            <v>86310</v>
          </cell>
          <cell r="C7073" t="str">
            <v>heterophile absorption</v>
          </cell>
          <cell r="D7073">
            <v>9.8384999999999998</v>
          </cell>
        </row>
        <row r="7074">
          <cell r="A7074">
            <v>86316</v>
          </cell>
          <cell r="C7074" t="str">
            <v>immunoassay for tumor antigen; other antigen, quantitative (eg, ca 50, 72-4,</v>
          </cell>
          <cell r="D7074">
            <v>27.772500000000001</v>
          </cell>
        </row>
        <row r="7075">
          <cell r="A7075">
            <v>86317</v>
          </cell>
          <cell r="C7075" t="str">
            <v>immunoassay for infectious agent antibody, quantitative, not otherwise specified</v>
          </cell>
          <cell r="D7075">
            <v>19.372499999999999</v>
          </cell>
        </row>
        <row r="7076">
          <cell r="A7076">
            <v>86318</v>
          </cell>
          <cell r="C7076" t="str">
            <v>immunoassay for infectious agent antibody, qualitative or semiquantitative,</v>
          </cell>
          <cell r="D7076">
            <v>17.283000000000001</v>
          </cell>
        </row>
        <row r="7077">
          <cell r="A7077">
            <v>86320</v>
          </cell>
          <cell r="C7077" t="str">
            <v>immunoelectrophoresis; serum</v>
          </cell>
          <cell r="D7077">
            <v>29.925000000000001</v>
          </cell>
        </row>
        <row r="7078">
          <cell r="A7078">
            <v>86325</v>
          </cell>
          <cell r="C7078" t="str">
            <v>immunoelectrophoresis; other fluids (eg, urine, cerebrospinal fluid) with</v>
          </cell>
          <cell r="D7078">
            <v>29.851500000000001</v>
          </cell>
        </row>
        <row r="7079">
          <cell r="A7079">
            <v>86327</v>
          </cell>
          <cell r="C7079" t="str">
            <v>immunoelectrophoresis, serum each specimen plate</v>
          </cell>
          <cell r="D7079">
            <v>30.2925</v>
          </cell>
        </row>
        <row r="7080">
          <cell r="A7080">
            <v>86328</v>
          </cell>
          <cell r="C7080" t="str">
            <v>IMMUNOASSAY FOR INFECTIOUS AGENT ANTIBODY(IES), QUALITATIVE OR SEMIQUANTITATIVE, SINGLE STEP METHOD (EG, REAGENT STRIP); SEVERE ACUTE RESPIRATORY SYNDROME CORONAVIRUS 2 (SARS-COV-2) (CORONAVIRUS DISEASE [COVID19])</v>
          </cell>
          <cell r="D7080">
            <v>45.23</v>
          </cell>
        </row>
        <row r="7081">
          <cell r="A7081">
            <v>86329</v>
          </cell>
          <cell r="C7081" t="str">
            <v>immunodiffusion, not elsewhere specified</v>
          </cell>
          <cell r="D7081">
            <v>18.7425</v>
          </cell>
        </row>
        <row r="7082">
          <cell r="A7082">
            <v>86331</v>
          </cell>
          <cell r="C7082" t="str">
            <v>gel diffusion qualitative ouchterlony</v>
          </cell>
          <cell r="D7082">
            <v>15.1515</v>
          </cell>
        </row>
        <row r="7083">
          <cell r="A7083">
            <v>86332</v>
          </cell>
          <cell r="C7083" t="str">
            <v>immune complex assay</v>
          </cell>
          <cell r="D7083">
            <v>32.539499999999997</v>
          </cell>
        </row>
        <row r="7084">
          <cell r="A7084">
            <v>86334</v>
          </cell>
          <cell r="C7084" t="str">
            <v>immunofixation electophoresis</v>
          </cell>
          <cell r="D7084">
            <v>29.82</v>
          </cell>
        </row>
        <row r="7085">
          <cell r="A7085">
            <v>86335</v>
          </cell>
          <cell r="C7085" t="str">
            <v>immunologic analyis technique on body fluid</v>
          </cell>
          <cell r="D7085">
            <v>38</v>
          </cell>
        </row>
        <row r="7086">
          <cell r="A7086">
            <v>86336</v>
          </cell>
          <cell r="C7086" t="str">
            <v>inhibin A (reproductive organ hormone) measurement</v>
          </cell>
          <cell r="D7086">
            <v>16.37</v>
          </cell>
        </row>
        <row r="7087">
          <cell r="A7087">
            <v>86337</v>
          </cell>
          <cell r="C7087" t="str">
            <v>insulin antibodies</v>
          </cell>
          <cell r="D7087">
            <v>28.5915</v>
          </cell>
        </row>
        <row r="7088">
          <cell r="A7088">
            <v>86340</v>
          </cell>
          <cell r="C7088" t="str">
            <v>intrinsic factor antibodies</v>
          </cell>
          <cell r="D7088">
            <v>20.117999999999999</v>
          </cell>
        </row>
        <row r="7089">
          <cell r="A7089">
            <v>86341</v>
          </cell>
          <cell r="C7089" t="str">
            <v>islet cell antibody</v>
          </cell>
          <cell r="D7089">
            <v>17.934000000000001</v>
          </cell>
        </row>
        <row r="7090">
          <cell r="A7090">
            <v>86344</v>
          </cell>
          <cell r="C7090" t="str">
            <v>leukocyte phagocytosis</v>
          </cell>
          <cell r="D7090">
            <v>10.667999999999999</v>
          </cell>
        </row>
        <row r="7091">
          <cell r="A7091">
            <v>86353</v>
          </cell>
          <cell r="C7091" t="str">
            <v>lymphocyte transformation, mitogen (phytomitogen) or antigen induced blastogenes</v>
          </cell>
          <cell r="D7091">
            <v>65.4465</v>
          </cell>
        </row>
        <row r="7092">
          <cell r="A7092">
            <v>86359</v>
          </cell>
          <cell r="C7092" t="str">
            <v>t cells;</v>
          </cell>
          <cell r="D7092">
            <v>50.357999999999997</v>
          </cell>
        </row>
        <row r="7093">
          <cell r="A7093">
            <v>86360</v>
          </cell>
          <cell r="C7093" t="str">
            <v>t cells; absolute cd4 and cd8 count, including ratio</v>
          </cell>
          <cell r="D7093">
            <v>62.726999999999997</v>
          </cell>
        </row>
        <row r="7094">
          <cell r="A7094">
            <v>86361</v>
          </cell>
          <cell r="C7094" t="str">
            <v>t cells; absolute cd4 count</v>
          </cell>
          <cell r="D7094">
            <v>35.741999999999997</v>
          </cell>
        </row>
        <row r="7095">
          <cell r="A7095">
            <v>86376</v>
          </cell>
          <cell r="C7095" t="str">
            <v>microsomal antibodies (eg, thryoid or liver-kidney), each</v>
          </cell>
          <cell r="D7095">
            <v>18.501000000000001</v>
          </cell>
        </row>
        <row r="7096">
          <cell r="A7096">
            <v>86382</v>
          </cell>
          <cell r="C7096" t="str">
            <v>neutralization test viral</v>
          </cell>
          <cell r="D7096">
            <v>22.564499999999999</v>
          </cell>
        </row>
        <row r="7097">
          <cell r="A7097">
            <v>86384</v>
          </cell>
          <cell r="C7097" t="str">
            <v>nbt test</v>
          </cell>
          <cell r="D7097">
            <v>15.204000000000001</v>
          </cell>
        </row>
        <row r="7098">
          <cell r="A7098">
            <v>86403</v>
          </cell>
          <cell r="C7098" t="str">
            <v>particle agglutination; screen, each antibody</v>
          </cell>
          <cell r="D7098">
            <v>13.608000000000001</v>
          </cell>
        </row>
        <row r="7099">
          <cell r="A7099">
            <v>86406</v>
          </cell>
          <cell r="C7099" t="str">
            <v>particle agglutination;</v>
          </cell>
          <cell r="D7099">
            <v>14.2065</v>
          </cell>
        </row>
        <row r="7100">
          <cell r="A7100">
            <v>86430</v>
          </cell>
          <cell r="C7100" t="str">
            <v>rheumatoid factor; qualitative</v>
          </cell>
          <cell r="D7100">
            <v>7.5810000000000004</v>
          </cell>
        </row>
        <row r="7101">
          <cell r="A7101">
            <v>86431</v>
          </cell>
          <cell r="C7101" t="str">
            <v>rheumatoid factor; quantitative</v>
          </cell>
          <cell r="D7101">
            <v>7.5810000000000004</v>
          </cell>
        </row>
        <row r="7102">
          <cell r="A7102">
            <v>86481</v>
          </cell>
          <cell r="C7102" t="str">
            <v>tuberculosis test, cell mediated immunity antigen response measurement; enumeration of gamma interferon-producing t-cells in cell suspension</v>
          </cell>
          <cell r="D7102">
            <v>83.338499999999996</v>
          </cell>
        </row>
        <row r="7103">
          <cell r="A7103">
            <v>86485</v>
          </cell>
          <cell r="C7103" t="str">
            <v>skin teat; candida</v>
          </cell>
          <cell r="D7103">
            <v>6.6464999999999996</v>
          </cell>
        </row>
        <row r="7104">
          <cell r="A7104">
            <v>86490</v>
          </cell>
          <cell r="C7104" t="str">
            <v>sensitivity test coccidioidomycosis</v>
          </cell>
          <cell r="D7104">
            <v>5.5650000000000004</v>
          </cell>
        </row>
        <row r="7105">
          <cell r="A7105">
            <v>86510</v>
          </cell>
          <cell r="C7105" t="str">
            <v>sensitivity test histoplasmosis</v>
          </cell>
          <cell r="D7105">
            <v>5.5650000000000004</v>
          </cell>
        </row>
        <row r="7106">
          <cell r="A7106">
            <v>86580</v>
          </cell>
          <cell r="C7106" t="str">
            <v>tuberculin skin test - ppd (mantoux     method)</v>
          </cell>
          <cell r="D7106">
            <v>5.8695000000000004</v>
          </cell>
        </row>
        <row r="7107">
          <cell r="A7107">
            <v>86590</v>
          </cell>
          <cell r="C7107" t="str">
            <v>streptokinase antibody</v>
          </cell>
          <cell r="D7107">
            <v>14.721</v>
          </cell>
        </row>
        <row r="7108">
          <cell r="A7108">
            <v>86592</v>
          </cell>
          <cell r="C7108" t="str">
            <v>syphilis, precipitation or flocculation tests</v>
          </cell>
          <cell r="D7108">
            <v>5.6909999999999998</v>
          </cell>
        </row>
        <row r="7109">
          <cell r="A7109">
            <v>86593</v>
          </cell>
          <cell r="C7109" t="str">
            <v>syphilis precipitation flocculation test quantitative</v>
          </cell>
          <cell r="D7109">
            <v>5.8905000000000003</v>
          </cell>
        </row>
        <row r="7110">
          <cell r="A7110">
            <v>86602</v>
          </cell>
          <cell r="C7110" t="str">
            <v>antibody; actinomyces</v>
          </cell>
          <cell r="D7110">
            <v>13.587</v>
          </cell>
        </row>
        <row r="7111">
          <cell r="A7111">
            <v>86603</v>
          </cell>
          <cell r="C7111" t="str">
            <v>antibody; adenovirus</v>
          </cell>
          <cell r="D7111">
            <v>17.020499999999998</v>
          </cell>
        </row>
        <row r="7112">
          <cell r="A7112">
            <v>86606</v>
          </cell>
          <cell r="C7112" t="str">
            <v>antibody; aspirgillus</v>
          </cell>
          <cell r="D7112">
            <v>17.020499999999998</v>
          </cell>
        </row>
        <row r="7113">
          <cell r="A7113">
            <v>86609</v>
          </cell>
          <cell r="C7113" t="str">
            <v>antibody; bacterium, not elsewhere specified</v>
          </cell>
          <cell r="D7113">
            <v>17.020499999999998</v>
          </cell>
        </row>
        <row r="7114">
          <cell r="A7114">
            <v>86611</v>
          </cell>
          <cell r="C7114" t="str">
            <v>antibody; bartonella</v>
          </cell>
          <cell r="D7114">
            <v>13.587</v>
          </cell>
        </row>
        <row r="7115">
          <cell r="A7115">
            <v>86612</v>
          </cell>
          <cell r="C7115" t="str">
            <v>antibody; blastomyces</v>
          </cell>
          <cell r="D7115">
            <v>17.020499999999998</v>
          </cell>
        </row>
        <row r="7116">
          <cell r="A7116">
            <v>86615</v>
          </cell>
          <cell r="C7116" t="str">
            <v>antibody; bordetella</v>
          </cell>
          <cell r="D7116">
            <v>17.608499999999999</v>
          </cell>
        </row>
        <row r="7117">
          <cell r="A7117">
            <v>86617</v>
          </cell>
          <cell r="C7117" t="str">
            <v>antibody;</v>
          </cell>
          <cell r="D7117">
            <v>15.8025</v>
          </cell>
        </row>
        <row r="7118">
          <cell r="A7118">
            <v>86618</v>
          </cell>
          <cell r="C7118" t="str">
            <v>anitbody:lyme disease</v>
          </cell>
          <cell r="D7118">
            <v>19.372499999999999</v>
          </cell>
        </row>
        <row r="7119">
          <cell r="A7119">
            <v>86619</v>
          </cell>
          <cell r="C7119" t="str">
            <v>antibody; borrelia</v>
          </cell>
          <cell r="D7119">
            <v>17.860499999999998</v>
          </cell>
        </row>
        <row r="7120">
          <cell r="A7120">
            <v>86622</v>
          </cell>
          <cell r="C7120" t="str">
            <v>antibody; brucella</v>
          </cell>
          <cell r="D7120">
            <v>10.058999999999999</v>
          </cell>
        </row>
        <row r="7121">
          <cell r="A7121">
            <v>86625</v>
          </cell>
          <cell r="C7121" t="str">
            <v>antibody; campylobactor</v>
          </cell>
          <cell r="D7121">
            <v>10.058999999999999</v>
          </cell>
        </row>
        <row r="7122">
          <cell r="A7122">
            <v>86628</v>
          </cell>
          <cell r="C7122" t="str">
            <v>antibody; candida</v>
          </cell>
          <cell r="D7122">
            <v>15.1515</v>
          </cell>
        </row>
        <row r="7123">
          <cell r="A7123">
            <v>86631</v>
          </cell>
          <cell r="C7123" t="str">
            <v>antibody; chlamydia</v>
          </cell>
          <cell r="D7123">
            <v>15.781499999999999</v>
          </cell>
        </row>
        <row r="7124">
          <cell r="A7124">
            <v>86632</v>
          </cell>
          <cell r="C7124" t="str">
            <v>antibody; chlamida, igm</v>
          </cell>
          <cell r="D7124">
            <v>16.946999999999999</v>
          </cell>
        </row>
        <row r="7125">
          <cell r="A7125">
            <v>86635</v>
          </cell>
          <cell r="C7125" t="str">
            <v>antibody, coccidioides</v>
          </cell>
          <cell r="D7125">
            <v>15.3195</v>
          </cell>
        </row>
        <row r="7126">
          <cell r="A7126">
            <v>86638</v>
          </cell>
          <cell r="C7126" t="str">
            <v>antibody; q fever</v>
          </cell>
          <cell r="D7126">
            <v>16.190999999999999</v>
          </cell>
        </row>
        <row r="7127">
          <cell r="A7127">
            <v>86641</v>
          </cell>
          <cell r="C7127" t="str">
            <v>antibody; cryptococcus</v>
          </cell>
          <cell r="D7127">
            <v>19.246500000000001</v>
          </cell>
        </row>
        <row r="7128">
          <cell r="A7128">
            <v>86644</v>
          </cell>
          <cell r="C7128" t="str">
            <v>antibody; cmv</v>
          </cell>
          <cell r="D7128">
            <v>19.183499999999999</v>
          </cell>
        </row>
        <row r="7129">
          <cell r="A7129">
            <v>86645</v>
          </cell>
          <cell r="C7129" t="str">
            <v>antibody; cmv, igm</v>
          </cell>
          <cell r="D7129">
            <v>19.372499999999999</v>
          </cell>
        </row>
        <row r="7130">
          <cell r="A7130">
            <v>86648</v>
          </cell>
          <cell r="C7130" t="str">
            <v>antibody; diptheria</v>
          </cell>
          <cell r="D7130">
            <v>19.372499999999999</v>
          </cell>
        </row>
        <row r="7131">
          <cell r="A7131">
            <v>86651</v>
          </cell>
          <cell r="C7131" t="str">
            <v>antibody; encephalitis, california</v>
          </cell>
          <cell r="D7131">
            <v>17.608499999999999</v>
          </cell>
        </row>
        <row r="7132">
          <cell r="A7132">
            <v>86652</v>
          </cell>
          <cell r="C7132" t="str">
            <v>antibody; encephalitis, eastern equine</v>
          </cell>
          <cell r="D7132">
            <v>17.608499999999999</v>
          </cell>
        </row>
        <row r="7133">
          <cell r="A7133">
            <v>86653</v>
          </cell>
          <cell r="C7133" t="str">
            <v>antibody; encephalitis st, louis</v>
          </cell>
          <cell r="D7133">
            <v>17.608499999999999</v>
          </cell>
        </row>
        <row r="7134">
          <cell r="A7134">
            <v>86654</v>
          </cell>
          <cell r="C7134" t="str">
            <v>antibody;encephalitis western equine</v>
          </cell>
          <cell r="D7134">
            <v>17.608499999999999</v>
          </cell>
        </row>
        <row r="7135">
          <cell r="A7135">
            <v>86658</v>
          </cell>
          <cell r="C7135" t="str">
            <v>antibody; enterovirus</v>
          </cell>
          <cell r="D7135">
            <v>17.020499999999998</v>
          </cell>
        </row>
        <row r="7136">
          <cell r="A7136">
            <v>86663</v>
          </cell>
          <cell r="C7136" t="str">
            <v>antibody; epstein-barr, early antigen</v>
          </cell>
          <cell r="D7136">
            <v>17.513999999999999</v>
          </cell>
        </row>
        <row r="7137">
          <cell r="A7137">
            <v>86664</v>
          </cell>
          <cell r="C7137" t="str">
            <v>antibody; epstein-barr, nuclear antigen</v>
          </cell>
          <cell r="D7137">
            <v>19.372499999999999</v>
          </cell>
        </row>
        <row r="7138">
          <cell r="A7138">
            <v>86665</v>
          </cell>
          <cell r="C7138" t="str">
            <v>antibody; epstein-barr viral capsid</v>
          </cell>
          <cell r="D7138">
            <v>21.693000000000001</v>
          </cell>
        </row>
        <row r="7139">
          <cell r="A7139">
            <v>86666</v>
          </cell>
          <cell r="C7139" t="str">
            <v>antibody; ehrlichia</v>
          </cell>
          <cell r="D7139">
            <v>13.587</v>
          </cell>
        </row>
        <row r="7140">
          <cell r="A7140">
            <v>86668</v>
          </cell>
          <cell r="C7140" t="str">
            <v>antibody; fracisella tularensis</v>
          </cell>
          <cell r="D7140">
            <v>13.881</v>
          </cell>
        </row>
        <row r="7141">
          <cell r="A7141">
            <v>86671</v>
          </cell>
          <cell r="C7141" t="str">
            <v>antibody; fungus</v>
          </cell>
          <cell r="D7141">
            <v>16.369499999999999</v>
          </cell>
        </row>
        <row r="7142">
          <cell r="A7142">
            <v>86674</v>
          </cell>
          <cell r="C7142" t="str">
            <v>antibody; giardia lamblia</v>
          </cell>
          <cell r="D7142">
            <v>19.372499999999999</v>
          </cell>
        </row>
        <row r="7143">
          <cell r="A7143">
            <v>86677</v>
          </cell>
          <cell r="C7143" t="str">
            <v>antibody; helicobacter pyloui</v>
          </cell>
          <cell r="D7143">
            <v>19.372499999999999</v>
          </cell>
        </row>
        <row r="7144">
          <cell r="A7144">
            <v>86682</v>
          </cell>
          <cell r="C7144" t="str">
            <v>antibody; helminth</v>
          </cell>
          <cell r="D7144">
            <v>17.3565</v>
          </cell>
        </row>
        <row r="7145">
          <cell r="A7145">
            <v>86684</v>
          </cell>
          <cell r="C7145" t="str">
            <v>antibody; hemophilus influenza</v>
          </cell>
          <cell r="D7145">
            <v>19.372499999999999</v>
          </cell>
        </row>
        <row r="7146">
          <cell r="A7146">
            <v>86687</v>
          </cell>
          <cell r="C7146" t="str">
            <v>antibody; htlv i</v>
          </cell>
          <cell r="D7146">
            <v>11.2035</v>
          </cell>
        </row>
        <row r="7147">
          <cell r="A7147">
            <v>86688</v>
          </cell>
          <cell r="C7147" t="str">
            <v>antibody; htlv-it</v>
          </cell>
          <cell r="D7147">
            <v>15.6975</v>
          </cell>
        </row>
        <row r="7148">
          <cell r="A7148">
            <v>86689</v>
          </cell>
          <cell r="C7148" t="str">
            <v>htlv 1, antibody detection, confirmatory test</v>
          </cell>
          <cell r="D7148">
            <v>25.850999999999999</v>
          </cell>
        </row>
        <row r="7149">
          <cell r="A7149">
            <v>86692</v>
          </cell>
          <cell r="C7149" t="str">
            <v>antobody; hepatitis, delta agent</v>
          </cell>
          <cell r="D7149">
            <v>19.372499999999999</v>
          </cell>
        </row>
        <row r="7150">
          <cell r="A7150">
            <v>86694</v>
          </cell>
          <cell r="C7150" t="str">
            <v>antibody; herpes simplex, non-specific  type test</v>
          </cell>
          <cell r="D7150">
            <v>19.183499999999999</v>
          </cell>
        </row>
        <row r="7151">
          <cell r="A7151">
            <v>86695</v>
          </cell>
          <cell r="C7151" t="str">
            <v>antibody; herpes simplex, type 1</v>
          </cell>
          <cell r="D7151">
            <v>17.608499999999999</v>
          </cell>
        </row>
        <row r="7152">
          <cell r="A7152">
            <v>86696</v>
          </cell>
          <cell r="C7152" t="str">
            <v>antibody; herpes simplex, type 2</v>
          </cell>
          <cell r="D7152">
            <v>25.850999999999999</v>
          </cell>
        </row>
        <row r="7153">
          <cell r="A7153">
            <v>86698</v>
          </cell>
          <cell r="C7153" t="str">
            <v>antobody; histoplasm</v>
          </cell>
          <cell r="D7153">
            <v>16.6845</v>
          </cell>
        </row>
        <row r="7154">
          <cell r="A7154">
            <v>86701</v>
          </cell>
          <cell r="C7154" t="str">
            <v>antibody; hiv-1</v>
          </cell>
          <cell r="D7154">
            <v>11.8545</v>
          </cell>
        </row>
        <row r="7155">
          <cell r="A7155">
            <v>86702</v>
          </cell>
          <cell r="C7155" t="str">
            <v>antibody; hiv-2</v>
          </cell>
          <cell r="D7155">
            <v>15.6975</v>
          </cell>
        </row>
        <row r="7156">
          <cell r="A7156">
            <v>86703</v>
          </cell>
          <cell r="C7156" t="str">
            <v>antibody; hiv-1 &amp; hiv-2, single assay</v>
          </cell>
          <cell r="D7156">
            <v>15.6975</v>
          </cell>
        </row>
        <row r="7157">
          <cell r="A7157">
            <v>86704</v>
          </cell>
          <cell r="C7157" t="str">
            <v>hepatitis b core antibody (hbcab), total</v>
          </cell>
          <cell r="D7157">
            <v>15.54</v>
          </cell>
        </row>
        <row r="7158">
          <cell r="A7158">
            <v>86705</v>
          </cell>
          <cell r="C7158" t="str">
            <v>hepatitis b core antibody (hbcab); igm antibody</v>
          </cell>
          <cell r="D7158">
            <v>15.708</v>
          </cell>
        </row>
        <row r="7159">
          <cell r="A7159">
            <v>86706</v>
          </cell>
          <cell r="C7159" t="str">
            <v>hepatitis b surface antibody (hbsab)</v>
          </cell>
          <cell r="D7159">
            <v>14.343</v>
          </cell>
        </row>
        <row r="7160">
          <cell r="A7160">
            <v>86707</v>
          </cell>
          <cell r="C7160" t="str">
            <v>hepatitis be antibody (hbeab)</v>
          </cell>
          <cell r="D7160">
            <v>15.445499999999999</v>
          </cell>
        </row>
        <row r="7161">
          <cell r="A7161">
            <v>86708</v>
          </cell>
          <cell r="C7161" t="str">
            <v>hepatitis a antibody (haab), total</v>
          </cell>
          <cell r="D7161">
            <v>16.537500000000001</v>
          </cell>
        </row>
        <row r="7162">
          <cell r="A7162">
            <v>86709</v>
          </cell>
          <cell r="C7162" t="str">
            <v>hepatitis a antibody (haab); igm antibody</v>
          </cell>
          <cell r="D7162">
            <v>15.025499999999999</v>
          </cell>
        </row>
        <row r="7163">
          <cell r="A7163">
            <v>86710</v>
          </cell>
          <cell r="C7163" t="str">
            <v>antibody, influenza virus</v>
          </cell>
          <cell r="D7163">
            <v>18.102</v>
          </cell>
        </row>
        <row r="7164">
          <cell r="A7164">
            <v>86711</v>
          </cell>
          <cell r="C7164" t="str">
            <v>antibody; jc (john cunningham) virus</v>
          </cell>
          <cell r="D7164">
            <v>18.868500000000001</v>
          </cell>
        </row>
        <row r="7165">
          <cell r="A7165">
            <v>86713</v>
          </cell>
          <cell r="C7165" t="str">
            <v>antibody; legionella</v>
          </cell>
          <cell r="D7165">
            <v>20.433</v>
          </cell>
        </row>
        <row r="7166">
          <cell r="A7166">
            <v>86717</v>
          </cell>
          <cell r="C7166" t="str">
            <v>antibody; leishmania</v>
          </cell>
          <cell r="D7166">
            <v>11.193</v>
          </cell>
        </row>
        <row r="7167">
          <cell r="A7167">
            <v>86720</v>
          </cell>
          <cell r="C7167" t="str">
            <v>antibody; leptospira</v>
          </cell>
          <cell r="D7167">
            <v>13.167</v>
          </cell>
        </row>
        <row r="7168">
          <cell r="A7168">
            <v>86723</v>
          </cell>
          <cell r="C7168" t="str">
            <v>antibody; listeria monocytogenes</v>
          </cell>
          <cell r="D7168">
            <v>17.608499999999999</v>
          </cell>
        </row>
        <row r="7169">
          <cell r="A7169">
            <v>86727</v>
          </cell>
          <cell r="C7169" t="str">
            <v>antibody; lymphocytic choriomeningitis</v>
          </cell>
          <cell r="D7169">
            <v>17.020499999999998</v>
          </cell>
        </row>
        <row r="7170">
          <cell r="A7170">
            <v>86732</v>
          </cell>
          <cell r="C7170" t="str">
            <v>antibody; mucormycosis</v>
          </cell>
          <cell r="D7170">
            <v>17.608499999999999</v>
          </cell>
        </row>
        <row r="7171">
          <cell r="A7171">
            <v>86735</v>
          </cell>
          <cell r="C7171" t="str">
            <v>antibody; mumps</v>
          </cell>
          <cell r="D7171">
            <v>17.419499999999999</v>
          </cell>
        </row>
        <row r="7172">
          <cell r="A7172">
            <v>86738</v>
          </cell>
          <cell r="C7172" t="str">
            <v>antibody; mycoplasma</v>
          </cell>
          <cell r="D7172">
            <v>17.681999999999999</v>
          </cell>
        </row>
        <row r="7173">
          <cell r="A7173">
            <v>86744</v>
          </cell>
          <cell r="C7173" t="str">
            <v>antibody; nocardia</v>
          </cell>
          <cell r="D7173">
            <v>17.608499999999999</v>
          </cell>
        </row>
        <row r="7174">
          <cell r="A7174">
            <v>86747</v>
          </cell>
          <cell r="C7174" t="str">
            <v>antibody; parvovirus</v>
          </cell>
          <cell r="D7174">
            <v>19.372499999999999</v>
          </cell>
        </row>
        <row r="7175">
          <cell r="A7175">
            <v>86750</v>
          </cell>
          <cell r="C7175" t="str">
            <v>antibody; malaria</v>
          </cell>
          <cell r="D7175">
            <v>17.608499999999999</v>
          </cell>
        </row>
        <row r="7176">
          <cell r="A7176">
            <v>86753</v>
          </cell>
          <cell r="C7176" t="str">
            <v>antibody; protozoa, not elsewhere speci fied</v>
          </cell>
          <cell r="D7176">
            <v>11.193</v>
          </cell>
        </row>
        <row r="7177">
          <cell r="A7177">
            <v>86756</v>
          </cell>
          <cell r="C7177" t="str">
            <v>antibody; respiratory syncytial virus</v>
          </cell>
          <cell r="D7177">
            <v>17.209499999999998</v>
          </cell>
        </row>
        <row r="7178">
          <cell r="A7178">
            <v>86757</v>
          </cell>
          <cell r="C7178" t="str">
            <v>antibody; rickettsia</v>
          </cell>
          <cell r="D7178">
            <v>25.850999999999999</v>
          </cell>
        </row>
        <row r="7179">
          <cell r="A7179">
            <v>86759</v>
          </cell>
          <cell r="C7179" t="str">
            <v>antibody; rotavirus</v>
          </cell>
          <cell r="D7179">
            <v>17.020499999999998</v>
          </cell>
        </row>
        <row r="7180">
          <cell r="A7180">
            <v>86762</v>
          </cell>
          <cell r="C7180" t="str">
            <v>antibody; rubella</v>
          </cell>
          <cell r="D7180">
            <v>19.183499999999999</v>
          </cell>
        </row>
        <row r="7181">
          <cell r="A7181">
            <v>86765</v>
          </cell>
          <cell r="C7181" t="str">
            <v>antibody; rubeola</v>
          </cell>
          <cell r="D7181">
            <v>17.199000000000002</v>
          </cell>
        </row>
        <row r="7182">
          <cell r="A7182">
            <v>86768</v>
          </cell>
          <cell r="C7182" t="str">
            <v>antibody; salmonella</v>
          </cell>
          <cell r="D7182">
            <v>17.608499999999999</v>
          </cell>
        </row>
        <row r="7183">
          <cell r="A7183">
            <v>86769</v>
          </cell>
          <cell r="C7183" t="str">
            <v>ANTIBODY; SEVERE ACUTE RESPIRATORY SYNDROME CORONAVIRUS 2 (SARS-COV-2) (CORONAVIRUS DISEASE [COVID-19])</v>
          </cell>
          <cell r="D7183">
            <v>42.13</v>
          </cell>
        </row>
        <row r="7184">
          <cell r="A7184">
            <v>86771</v>
          </cell>
          <cell r="C7184" t="str">
            <v>antibody; shigella</v>
          </cell>
          <cell r="D7184">
            <v>17.608499999999999</v>
          </cell>
        </row>
        <row r="7185">
          <cell r="A7185">
            <v>86774</v>
          </cell>
          <cell r="C7185" t="str">
            <v>antibody; tetanus</v>
          </cell>
          <cell r="D7185">
            <v>19.372499999999999</v>
          </cell>
        </row>
        <row r="7186">
          <cell r="A7186">
            <v>86777</v>
          </cell>
          <cell r="C7186" t="str">
            <v>antibody; toxoplasma</v>
          </cell>
          <cell r="D7186">
            <v>19.183499999999999</v>
          </cell>
        </row>
        <row r="7187">
          <cell r="A7187">
            <v>86778</v>
          </cell>
          <cell r="C7187" t="str">
            <v>antibody; toxoplasma, igm</v>
          </cell>
          <cell r="D7187">
            <v>19.2255</v>
          </cell>
        </row>
        <row r="7188">
          <cell r="A7188">
            <v>86784</v>
          </cell>
          <cell r="C7188" t="str">
            <v>antibody; trichinella</v>
          </cell>
          <cell r="D7188">
            <v>16.7685</v>
          </cell>
        </row>
        <row r="7189">
          <cell r="A7189">
            <v>86787</v>
          </cell>
          <cell r="C7189" t="str">
            <v>antibody; varicella-zoster</v>
          </cell>
          <cell r="D7189">
            <v>17.199000000000002</v>
          </cell>
        </row>
        <row r="7190">
          <cell r="A7190">
            <v>86788</v>
          </cell>
          <cell r="C7190" t="str">
            <v>antibody; west nile virus, igm</v>
          </cell>
          <cell r="D7190">
            <v>19.372499999999999</v>
          </cell>
        </row>
        <row r="7191">
          <cell r="A7191">
            <v>86789</v>
          </cell>
          <cell r="C7191" t="str">
            <v>antibody; west nile virus</v>
          </cell>
          <cell r="D7191">
            <v>19.183499999999999</v>
          </cell>
        </row>
        <row r="7192">
          <cell r="A7192">
            <v>86790</v>
          </cell>
          <cell r="C7192" t="str">
            <v>antibody; virus, not elsewhere specified</v>
          </cell>
          <cell r="D7192">
            <v>17.199000000000002</v>
          </cell>
        </row>
        <row r="7193">
          <cell r="A7193">
            <v>86793</v>
          </cell>
          <cell r="C7193" t="str">
            <v>antibody; yersinia</v>
          </cell>
          <cell r="D7193">
            <v>17.608499999999999</v>
          </cell>
        </row>
        <row r="7194">
          <cell r="A7194">
            <v>86800</v>
          </cell>
          <cell r="C7194" t="str">
            <v>thyroglobulin antibody</v>
          </cell>
          <cell r="D7194">
            <v>21.231000000000002</v>
          </cell>
        </row>
        <row r="7195">
          <cell r="A7195">
            <v>86803</v>
          </cell>
          <cell r="C7195" t="str">
            <v>hepatitis c antibody;</v>
          </cell>
          <cell r="D7195">
            <v>19.057500000000001</v>
          </cell>
        </row>
        <row r="7196">
          <cell r="A7196">
            <v>86804</v>
          </cell>
          <cell r="C7196" t="str">
            <v>hepatitis c antibody; confirmatory test (eg, immunoblot)</v>
          </cell>
          <cell r="D7196">
            <v>15.8025</v>
          </cell>
        </row>
        <row r="7197">
          <cell r="A7197">
            <v>86805</v>
          </cell>
          <cell r="C7197" t="str">
            <v>lymphocytotoxicity assay, visual xm; w/ titration</v>
          </cell>
          <cell r="D7197">
            <v>69.804000000000002</v>
          </cell>
        </row>
        <row r="7198">
          <cell r="A7198">
            <v>86806</v>
          </cell>
          <cell r="C7198" t="str">
            <v>lymphocytotoxicity assay, visual xm; w/o titration</v>
          </cell>
          <cell r="D7198">
            <v>63.535499999999999</v>
          </cell>
        </row>
        <row r="7199">
          <cell r="A7199">
            <v>86807</v>
          </cell>
          <cell r="C7199" t="str">
            <v>serum screening for cytotoxic pra; standard method</v>
          </cell>
          <cell r="D7199">
            <v>52.825499999999998</v>
          </cell>
        </row>
        <row r="7200">
          <cell r="A7200">
            <v>86808</v>
          </cell>
          <cell r="C7200" t="str">
            <v>serum screening for cytotoxic pra; quick method</v>
          </cell>
          <cell r="D7200">
            <v>39.627000000000002</v>
          </cell>
        </row>
        <row r="7201">
          <cell r="A7201">
            <v>86812</v>
          </cell>
          <cell r="C7201" t="str">
            <v>tissue typing hla typing a,b, or c single antigen</v>
          </cell>
          <cell r="D7201">
            <v>34.450499999999998</v>
          </cell>
        </row>
        <row r="7202">
          <cell r="A7202">
            <v>86813</v>
          </cell>
          <cell r="C7202" t="str">
            <v>tissue typing hla typing a,b, &amp;/or c mult antigens</v>
          </cell>
          <cell r="D7202">
            <v>77.416499999999999</v>
          </cell>
        </row>
        <row r="7203">
          <cell r="A7203">
            <v>86816</v>
          </cell>
          <cell r="C7203" t="str">
            <v>hla typing; dr/dq, single antigen</v>
          </cell>
          <cell r="D7203">
            <v>37.191000000000003</v>
          </cell>
        </row>
        <row r="7204">
          <cell r="A7204">
            <v>86817</v>
          </cell>
          <cell r="C7204" t="str">
            <v>hla typing; dr/dq, multiple antigens</v>
          </cell>
          <cell r="D7204">
            <v>85.942499999999995</v>
          </cell>
        </row>
        <row r="7205">
          <cell r="A7205">
            <v>86821</v>
          </cell>
          <cell r="C7205" t="str">
            <v>tissue typing lympnocyte culture mixed (mlc)</v>
          </cell>
          <cell r="D7205">
            <v>75.369</v>
          </cell>
        </row>
        <row r="7206">
          <cell r="A7206">
            <v>86828</v>
          </cell>
          <cell r="C7206" t="str">
            <v>antibody to human leukocyte antigens (hla), solid phase assays (eg, microspheres or beads, elisa, flow cytometry); qualitative assessment of the presence or absence of antibody(ies) to hla class i or class ii hla antigens</v>
          </cell>
          <cell r="D7206">
            <v>51.975000000000001</v>
          </cell>
        </row>
        <row r="7207">
          <cell r="A7207">
            <v>86829</v>
          </cell>
          <cell r="C7207" t="str">
            <v>antibody to human leukocyte antigens (hla), solid phase assays (eg, microspheres or beads, elisa, flow cytometry); qualitative assessment of the presence or absence of antibody(ies) to hla class i or class ii hla antigens</v>
          </cell>
          <cell r="D7207">
            <v>38.986499999999999</v>
          </cell>
        </row>
        <row r="7208">
          <cell r="A7208">
            <v>86830</v>
          </cell>
          <cell r="C7208" t="str">
            <v>antibody to human leukocyte antigens (hla), solid phase assays (eg, microspheres or beads, elisa, flow cytometry); antibody identification by qualitative panel using complete hla phenotypes, hla class i</v>
          </cell>
          <cell r="D7208">
            <v>105.273</v>
          </cell>
        </row>
        <row r="7209">
          <cell r="A7209">
            <v>86831</v>
          </cell>
          <cell r="C7209" t="str">
            <v>antibody to human leukocyte antigens (hla), solid phase assays (eg, microspheres or beads, elisa, flow cytometry); antibody identification by qualitative panel using complete hla phenotypes, hla class ii</v>
          </cell>
          <cell r="D7209">
            <v>90.236999999999995</v>
          </cell>
        </row>
        <row r="7210">
          <cell r="A7210">
            <v>86832</v>
          </cell>
          <cell r="C7210" t="str">
            <v>antibody to human leukocyte antigens (hla), solid phase assays (eg, microspheres or beads, elisa, flow cytometry); high definition qualitative panel for identification of antibody specificities (eg, individual antigen per bead methodology), hla class i</v>
          </cell>
          <cell r="D7210">
            <v>165.43799999999999</v>
          </cell>
        </row>
        <row r="7211">
          <cell r="A7211">
            <v>86833</v>
          </cell>
          <cell r="C7211" t="str">
            <v>antibody to human leukocyte antigens (hla), solid phase assays (eg, microspheres or beads, elisa, flow cytometry); high definition qualitative panel for identification of antibody specificities (eg, individual antigen per bead methodology), hla class ii</v>
          </cell>
          <cell r="D7211">
            <v>150.39150000000001</v>
          </cell>
        </row>
        <row r="7212">
          <cell r="A7212">
            <v>86834</v>
          </cell>
          <cell r="C7212" t="str">
            <v>antibody to human leukocyte antigens (hla), solid phase assays (eg, microspheres or beads, elisa, flow cytometry); semi-quantitative panel (eg, titer), hla class i</v>
          </cell>
          <cell r="D7212">
            <v>466.23149999999998</v>
          </cell>
        </row>
        <row r="7213">
          <cell r="A7213">
            <v>86835</v>
          </cell>
          <cell r="C7213" t="str">
            <v>antibody to human leukocyte antigens (hla), solid phase assays (eg, microspheres or beads, elisa, flow cytometry); semi-quantitative panel (eg, titer), hla class ii</v>
          </cell>
          <cell r="D7213">
            <v>421.113</v>
          </cell>
        </row>
        <row r="7214">
          <cell r="A7214">
            <v>86850</v>
          </cell>
          <cell r="C7214" t="str">
            <v>antibody screen, rbc, each serum technique</v>
          </cell>
          <cell r="D7214">
            <v>15.5505</v>
          </cell>
        </row>
        <row r="7215">
          <cell r="A7215">
            <v>86860</v>
          </cell>
          <cell r="C7215" t="str">
            <v>antibody elution, each elution</v>
          </cell>
          <cell r="D7215">
            <v>15.214499999999999</v>
          </cell>
        </row>
        <row r="7216">
          <cell r="A7216">
            <v>86870</v>
          </cell>
          <cell r="C7216" t="str">
            <v>antibody id, each panel for each serum technique</v>
          </cell>
          <cell r="D7216">
            <v>27.4575</v>
          </cell>
        </row>
        <row r="7217">
          <cell r="A7217">
            <v>86880</v>
          </cell>
          <cell r="C7217" t="str">
            <v>coombs test; direct, each antiserum</v>
          </cell>
          <cell r="D7217">
            <v>7.1715</v>
          </cell>
        </row>
        <row r="7218">
          <cell r="A7218">
            <v>86885</v>
          </cell>
          <cell r="C7218" t="str">
            <v>antihuman globulin test indirect, qualitative each antiserum</v>
          </cell>
          <cell r="D7218">
            <v>7.6334999999999997</v>
          </cell>
        </row>
        <row r="7219">
          <cell r="A7219">
            <v>86886</v>
          </cell>
          <cell r="C7219" t="str">
            <v>coombs test, indirect titer, each antiserum</v>
          </cell>
          <cell r="D7219">
            <v>6.9089999999999998</v>
          </cell>
        </row>
        <row r="7220">
          <cell r="A7220">
            <v>86900</v>
          </cell>
          <cell r="C7220" t="str">
            <v>blood typing; abo</v>
          </cell>
          <cell r="D7220">
            <v>3.9794999999999998</v>
          </cell>
        </row>
        <row r="7221">
          <cell r="A7221">
            <v>86901</v>
          </cell>
          <cell r="C7221" t="str">
            <v>blood typing; rh (d)</v>
          </cell>
          <cell r="D7221">
            <v>3.9794999999999998</v>
          </cell>
        </row>
        <row r="7222">
          <cell r="A7222">
            <v>86902</v>
          </cell>
          <cell r="C7222" t="str">
            <v>blood typing; antigen testing of donor blood using reagent serum, each antigen test</v>
          </cell>
          <cell r="D7222">
            <v>5.1449999999999996</v>
          </cell>
        </row>
        <row r="7223">
          <cell r="A7223">
            <v>86904</v>
          </cell>
          <cell r="C7223" t="str">
            <v>blood typing; antigen screening, per unit screened</v>
          </cell>
          <cell r="D7223">
            <v>12.683999999999999</v>
          </cell>
        </row>
        <row r="7224">
          <cell r="A7224">
            <v>86905</v>
          </cell>
          <cell r="C7224" t="str">
            <v>blood typing; rbc antigens, each</v>
          </cell>
          <cell r="D7224">
            <v>5.1029999999999998</v>
          </cell>
        </row>
        <row r="7225">
          <cell r="A7225">
            <v>86906</v>
          </cell>
          <cell r="C7225" t="str">
            <v>blood typing; rh phenotyping, complete</v>
          </cell>
          <cell r="D7225">
            <v>10.353</v>
          </cell>
        </row>
        <row r="7226">
          <cell r="A7226">
            <v>86940</v>
          </cell>
          <cell r="C7226" t="str">
            <v>hemolysins/agglutinins, auto, screen, each</v>
          </cell>
          <cell r="D7226">
            <v>10.951499999999999</v>
          </cell>
        </row>
        <row r="7227">
          <cell r="A7227">
            <v>86941</v>
          </cell>
          <cell r="C7227" t="str">
            <v>hemolysins/ agglutinins, each; incubated</v>
          </cell>
          <cell r="D7227">
            <v>16.170000000000002</v>
          </cell>
        </row>
        <row r="7228">
          <cell r="A7228">
            <v>87003</v>
          </cell>
          <cell r="C7228" t="str">
            <v>animal innoculation small animal w/observation and</v>
          </cell>
          <cell r="D7228">
            <v>22.47</v>
          </cell>
        </row>
        <row r="7229">
          <cell r="A7229">
            <v>87015</v>
          </cell>
          <cell r="C7229" t="str">
            <v>concentration (any type), for infectious agents</v>
          </cell>
          <cell r="D7229">
            <v>8.9145000000000003</v>
          </cell>
        </row>
        <row r="7230">
          <cell r="A7230">
            <v>87040</v>
          </cell>
          <cell r="C7230" t="str">
            <v>culture, bacterial; blood, aerobic, with isolation and presumptive</v>
          </cell>
          <cell r="D7230">
            <v>13.776</v>
          </cell>
        </row>
        <row r="7231">
          <cell r="A7231">
            <v>87045</v>
          </cell>
          <cell r="C7231" t="str">
            <v>culture, bacterial; feces, with isolation and preliminary examination (eg, kia,</v>
          </cell>
          <cell r="D7231">
            <v>12.589499999999999</v>
          </cell>
        </row>
        <row r="7232">
          <cell r="A7232">
            <v>87046</v>
          </cell>
          <cell r="C7232" t="str">
            <v>culture, bacterial; stool, additional pathogens, isolation and preliminary</v>
          </cell>
          <cell r="D7232">
            <v>12.589499999999999</v>
          </cell>
        </row>
        <row r="7233">
          <cell r="A7233">
            <v>87070</v>
          </cell>
          <cell r="C7233" t="str">
            <v>culture, bacterial; any other source except urine, blood or stool, aerobic,</v>
          </cell>
          <cell r="D7233">
            <v>11.4975</v>
          </cell>
        </row>
        <row r="7234">
          <cell r="A7234">
            <v>87071</v>
          </cell>
          <cell r="C7234" t="str">
            <v>culture, bacterial; quantitative, aerobic with isolation and presumptive</v>
          </cell>
          <cell r="D7234">
            <v>12.589499999999999</v>
          </cell>
        </row>
        <row r="7235">
          <cell r="A7235">
            <v>87073</v>
          </cell>
          <cell r="C7235" t="str">
            <v>culture, bacterial; quantitative, anaerobic with isolation and presumptive</v>
          </cell>
          <cell r="D7235">
            <v>12.589499999999999</v>
          </cell>
        </row>
        <row r="7236">
          <cell r="A7236">
            <v>87075</v>
          </cell>
          <cell r="C7236" t="str">
            <v>culture, bacterial; any source, anaerobic with isolation and presumptive</v>
          </cell>
          <cell r="D7236">
            <v>12.631500000000001</v>
          </cell>
        </row>
        <row r="7237">
          <cell r="A7237">
            <v>87076</v>
          </cell>
          <cell r="C7237" t="str">
            <v>culture, bacterial; anaerobic isolate, additional methods required for</v>
          </cell>
          <cell r="D7237">
            <v>10.7835</v>
          </cell>
        </row>
        <row r="7238">
          <cell r="A7238">
            <v>87077</v>
          </cell>
          <cell r="C7238" t="str">
            <v>culture, bacterial; aerobic isolate, additional methods required for definitive</v>
          </cell>
          <cell r="D7238">
            <v>10.7835</v>
          </cell>
        </row>
        <row r="7239">
          <cell r="A7239">
            <v>87081</v>
          </cell>
          <cell r="C7239" t="str">
            <v>culture, presumptive, pathogenic organisms, screening only;</v>
          </cell>
          <cell r="D7239">
            <v>7.6965000000000003</v>
          </cell>
        </row>
        <row r="7240">
          <cell r="A7240">
            <v>87084</v>
          </cell>
          <cell r="C7240" t="str">
            <v>culture w colony estimation from density chart inc</v>
          </cell>
          <cell r="D7240">
            <v>11.4975</v>
          </cell>
        </row>
        <row r="7241">
          <cell r="A7241">
            <v>87086</v>
          </cell>
          <cell r="C7241" t="str">
            <v>culture, bacterial; quantitative colony count, urine</v>
          </cell>
          <cell r="D7241">
            <v>10.773</v>
          </cell>
        </row>
        <row r="7242">
          <cell r="A7242">
            <v>87088</v>
          </cell>
          <cell r="C7242" t="str">
            <v>culture, bacterial; with isolation and presumptive identification of isolates,</v>
          </cell>
          <cell r="D7242">
            <v>10.804500000000001</v>
          </cell>
        </row>
        <row r="7243">
          <cell r="A7243">
            <v>87101</v>
          </cell>
          <cell r="C7243" t="str">
            <v>culture, fungi (mold or yeast) isolation, with presumptive identification of</v>
          </cell>
          <cell r="D7243">
            <v>10.29</v>
          </cell>
        </row>
        <row r="7244">
          <cell r="A7244">
            <v>87102</v>
          </cell>
          <cell r="C7244" t="str">
            <v>culture fungi isolation other source</v>
          </cell>
          <cell r="D7244">
            <v>11.214</v>
          </cell>
        </row>
        <row r="7245">
          <cell r="A7245">
            <v>87103</v>
          </cell>
          <cell r="C7245" t="str">
            <v>blood culture for fungi</v>
          </cell>
          <cell r="D7245">
            <v>12.0435</v>
          </cell>
        </row>
        <row r="7246">
          <cell r="A7246">
            <v>87106</v>
          </cell>
          <cell r="C7246" t="str">
            <v>culture, fungi, definitive identification, each organism; yeast</v>
          </cell>
          <cell r="D7246">
            <v>13.776</v>
          </cell>
        </row>
        <row r="7247">
          <cell r="A7247">
            <v>87107</v>
          </cell>
          <cell r="C7247" t="str">
            <v>culture, fungi, definitive identification, each organism; mold</v>
          </cell>
          <cell r="D7247">
            <v>13.776</v>
          </cell>
        </row>
        <row r="7248">
          <cell r="A7248">
            <v>87109</v>
          </cell>
          <cell r="C7248" t="str">
            <v>culture mycoplasm any source</v>
          </cell>
          <cell r="D7248">
            <v>20.548500000000001</v>
          </cell>
        </row>
        <row r="7249">
          <cell r="A7249">
            <v>87110</v>
          </cell>
          <cell r="C7249" t="str">
            <v>culture chlamydia, any source</v>
          </cell>
          <cell r="D7249">
            <v>26.1555</v>
          </cell>
        </row>
        <row r="7250">
          <cell r="A7250">
            <v>87116</v>
          </cell>
          <cell r="C7250" t="str">
            <v>culture, tubercle or other acid-fast bacilli (eg, tb, afb, mycobacteria) any</v>
          </cell>
          <cell r="D7250">
            <v>14.427</v>
          </cell>
        </row>
        <row r="7251">
          <cell r="A7251">
            <v>87118</v>
          </cell>
          <cell r="C7251" t="str">
            <v>culture, mycobacterial, definitive identification, each isolate</v>
          </cell>
          <cell r="D7251">
            <v>14.605499999999999</v>
          </cell>
        </row>
        <row r="7252">
          <cell r="A7252">
            <v>87140</v>
          </cell>
          <cell r="C7252" t="str">
            <v>culture, typing; immunofluorescent method, each antiserum</v>
          </cell>
          <cell r="D7252">
            <v>7.4444999999999997</v>
          </cell>
        </row>
        <row r="7253">
          <cell r="A7253">
            <v>87143</v>
          </cell>
          <cell r="C7253" t="str">
            <v>culture, typing; gas liquid chromatography (glc) or high pressure liquid</v>
          </cell>
          <cell r="D7253">
            <v>16.726500000000001</v>
          </cell>
        </row>
        <row r="7254">
          <cell r="A7254">
            <v>87147</v>
          </cell>
          <cell r="C7254" t="str">
            <v>culture, typing; immunologic method, other than immunofluoresence (eg,</v>
          </cell>
          <cell r="D7254">
            <v>6.9089999999999998</v>
          </cell>
        </row>
        <row r="7255">
          <cell r="A7255">
            <v>87149</v>
          </cell>
          <cell r="C7255" t="str">
            <v>culture, typing; identification by nucleic acid probe</v>
          </cell>
          <cell r="D7255">
            <v>26.774999999999999</v>
          </cell>
        </row>
        <row r="7256">
          <cell r="A7256">
            <v>87152</v>
          </cell>
          <cell r="C7256" t="str">
            <v>culture, typing; identification by pulse field gel typing</v>
          </cell>
          <cell r="D7256">
            <v>6.9824999999999999</v>
          </cell>
        </row>
        <row r="7257">
          <cell r="A7257">
            <v>87158</v>
          </cell>
          <cell r="C7257" t="str">
            <v>culture typing other methods</v>
          </cell>
          <cell r="D7257">
            <v>6.9824999999999999</v>
          </cell>
        </row>
        <row r="7258">
          <cell r="A7258">
            <v>87164</v>
          </cell>
          <cell r="C7258" t="str">
            <v>darkfield examination</v>
          </cell>
          <cell r="D7258">
            <v>8.4525000000000006</v>
          </cell>
        </row>
        <row r="7259">
          <cell r="A7259">
            <v>87166</v>
          </cell>
          <cell r="C7259" t="str">
            <v>dark field exam any source w/o collection</v>
          </cell>
          <cell r="D7259">
            <v>15.077999999999999</v>
          </cell>
        </row>
        <row r="7260">
          <cell r="A7260">
            <v>87168</v>
          </cell>
          <cell r="C7260" t="str">
            <v>macroscopic examination; arthropod</v>
          </cell>
          <cell r="D7260">
            <v>5.0925000000000002</v>
          </cell>
        </row>
        <row r="7261">
          <cell r="A7261">
            <v>87169</v>
          </cell>
          <cell r="C7261" t="str">
            <v>macroscopic examination; parasite</v>
          </cell>
          <cell r="D7261">
            <v>5.0925000000000002</v>
          </cell>
        </row>
        <row r="7262">
          <cell r="A7262">
            <v>87172</v>
          </cell>
          <cell r="C7262" t="str">
            <v>pinworm exam (eg, cellophane tape prep)</v>
          </cell>
          <cell r="D7262">
            <v>5.0925000000000002</v>
          </cell>
        </row>
        <row r="7263">
          <cell r="A7263">
            <v>87176</v>
          </cell>
          <cell r="C7263" t="str">
            <v>homogenization, tissue, for culture</v>
          </cell>
          <cell r="D7263">
            <v>7.8540000000000001</v>
          </cell>
        </row>
        <row r="7264">
          <cell r="A7264">
            <v>87177</v>
          </cell>
          <cell r="C7264" t="str">
            <v>ova and parasites</v>
          </cell>
          <cell r="D7264">
            <v>11.875500000000001</v>
          </cell>
        </row>
        <row r="7265">
          <cell r="A7265">
            <v>87181</v>
          </cell>
          <cell r="C7265" t="str">
            <v>susceptibility studies, antimicrobial agent; agar dilution method, per agent</v>
          </cell>
          <cell r="D7265">
            <v>6.3419999999999996</v>
          </cell>
        </row>
        <row r="7266">
          <cell r="A7266">
            <v>87184</v>
          </cell>
          <cell r="C7266" t="str">
            <v>susceptibility studies, antimicrobial agent; disk method, per plate (12 or</v>
          </cell>
          <cell r="D7266">
            <v>9.1980000000000004</v>
          </cell>
        </row>
        <row r="7267">
          <cell r="A7267">
            <v>87185</v>
          </cell>
          <cell r="C7267" t="str">
            <v>susceptibility studies, antimicrobial agent; enzyme detection (eg, beta</v>
          </cell>
          <cell r="D7267">
            <v>6.3419999999999996</v>
          </cell>
        </row>
        <row r="7268">
          <cell r="A7268">
            <v>87186</v>
          </cell>
          <cell r="C7268" t="str">
            <v>susceptibility studies, antimicrobial agent; microdilution or agar dilution</v>
          </cell>
          <cell r="D7268">
            <v>11.5395</v>
          </cell>
        </row>
        <row r="7269">
          <cell r="A7269">
            <v>87187</v>
          </cell>
          <cell r="C7269" t="str">
            <v>susceptibility studies, antimicrobial agent; microdilution or agar dilution,</v>
          </cell>
          <cell r="D7269">
            <v>13.839</v>
          </cell>
        </row>
        <row r="7270">
          <cell r="A7270">
            <v>87188</v>
          </cell>
          <cell r="C7270" t="str">
            <v>susceptibility studies, antimicrobial agent; macrobroth dilution method, each</v>
          </cell>
          <cell r="D7270">
            <v>8.8620000000000001</v>
          </cell>
        </row>
        <row r="7271">
          <cell r="A7271">
            <v>87190</v>
          </cell>
          <cell r="C7271" t="str">
            <v>susceptibility studies, antimicrobial agent; mycobacteria, proportion method,</v>
          </cell>
          <cell r="D7271">
            <v>7.5495000000000001</v>
          </cell>
        </row>
        <row r="7272">
          <cell r="A7272">
            <v>87197</v>
          </cell>
          <cell r="C7272" t="str">
            <v>serum bactericidal titer</v>
          </cell>
          <cell r="D7272">
            <v>20.055</v>
          </cell>
        </row>
        <row r="7273">
          <cell r="A7273">
            <v>87205</v>
          </cell>
          <cell r="C7273" t="str">
            <v>smear, primary source with interpretation; gram or giemsa stain for bacteria,</v>
          </cell>
          <cell r="D7273">
            <v>5.6909999999999998</v>
          </cell>
        </row>
        <row r="7274">
          <cell r="A7274">
            <v>87206</v>
          </cell>
          <cell r="C7274" t="str">
            <v>smear, primary source with interpretation; fluorescent and/or acid fast stain</v>
          </cell>
          <cell r="D7274">
            <v>7.1715</v>
          </cell>
        </row>
        <row r="7275">
          <cell r="A7275">
            <v>87207</v>
          </cell>
          <cell r="C7275" t="str">
            <v>smear, primary source with interpretation; special stain for inclusion bodies</v>
          </cell>
          <cell r="D7275">
            <v>8.0009999999999994</v>
          </cell>
        </row>
        <row r="7276">
          <cell r="A7276">
            <v>87210</v>
          </cell>
          <cell r="C7276" t="str">
            <v>smear, primary source with interpretation; wet mount for infectious agents (eg,</v>
          </cell>
          <cell r="D7276">
            <v>5.0925000000000002</v>
          </cell>
        </row>
        <row r="7277">
          <cell r="A7277">
            <v>87220</v>
          </cell>
          <cell r="C7277" t="str">
            <v>tissue examination by koh slide of samples from skin, hair, or nails for fungi</v>
          </cell>
          <cell r="D7277">
            <v>5.6909999999999998</v>
          </cell>
        </row>
        <row r="7278">
          <cell r="A7278">
            <v>87230</v>
          </cell>
          <cell r="C7278" t="str">
            <v>tissue culture lymphocyte</v>
          </cell>
          <cell r="D7278">
            <v>26.365500000000001</v>
          </cell>
        </row>
        <row r="7279">
          <cell r="A7279">
            <v>87250</v>
          </cell>
          <cell r="C7279" t="str">
            <v>virus isolation; inoculation of embryonated eggs, or small animal, includes</v>
          </cell>
          <cell r="D7279">
            <v>21.7455</v>
          </cell>
        </row>
        <row r="7280">
          <cell r="A7280">
            <v>87252</v>
          </cell>
          <cell r="C7280" t="str">
            <v>virus isolation; tissue culture inoculation, observation, and presumptive</v>
          </cell>
          <cell r="D7280">
            <v>21.7455</v>
          </cell>
        </row>
        <row r="7281">
          <cell r="A7281">
            <v>87253</v>
          </cell>
          <cell r="C7281" t="str">
            <v>virus isolation; tissue culture, additional studies or definitive</v>
          </cell>
          <cell r="D7281">
            <v>21.7455</v>
          </cell>
        </row>
        <row r="7282">
          <cell r="A7282">
            <v>87254</v>
          </cell>
          <cell r="C7282" t="str">
            <v>virus isolation; centrifuge enhanced (shell vial) technique, includes</v>
          </cell>
          <cell r="D7282">
            <v>21.7455</v>
          </cell>
        </row>
        <row r="7283">
          <cell r="A7283">
            <v>87255</v>
          </cell>
          <cell r="C7283" t="str">
            <v>virus isolation; including identification by non-immunologic method, other than</v>
          </cell>
          <cell r="D7283">
            <v>32.6235</v>
          </cell>
        </row>
        <row r="7284">
          <cell r="A7284">
            <v>87260</v>
          </cell>
          <cell r="C7284" t="str">
            <v>infectious agent antigen detection by immunofluorescent technique; adenovirus</v>
          </cell>
          <cell r="D7284">
            <v>15.298500000000001</v>
          </cell>
        </row>
        <row r="7285">
          <cell r="A7285">
            <v>87265</v>
          </cell>
          <cell r="C7285" t="str">
            <v>infectious agent antigen detection by direct fluorescent antibody technique;</v>
          </cell>
          <cell r="D7285">
            <v>15.298500000000001</v>
          </cell>
        </row>
        <row r="7286">
          <cell r="A7286">
            <v>87267</v>
          </cell>
          <cell r="C7286" t="str">
            <v>infectious agent antigen detection by immunofluorescent technique; enterovirus,</v>
          </cell>
          <cell r="D7286">
            <v>15.298500000000001</v>
          </cell>
        </row>
        <row r="7287">
          <cell r="A7287">
            <v>87270</v>
          </cell>
          <cell r="C7287" t="str">
            <v>infectious agent antigen detection by direct fluorescent antibody technique;</v>
          </cell>
          <cell r="D7287">
            <v>15.298500000000001</v>
          </cell>
        </row>
        <row r="7288">
          <cell r="A7288">
            <v>87271</v>
          </cell>
          <cell r="C7288" t="str">
            <v>infectious agent antigen detection by immunofluorescent technique;</v>
          </cell>
          <cell r="D7288">
            <v>15.298500000000001</v>
          </cell>
        </row>
        <row r="7289">
          <cell r="A7289">
            <v>87272</v>
          </cell>
          <cell r="C7289" t="str">
            <v>infectious agent antigen detection by direct fluorescent antibody technique;</v>
          </cell>
          <cell r="D7289">
            <v>15.298500000000001</v>
          </cell>
        </row>
        <row r="7290">
          <cell r="A7290">
            <v>87273</v>
          </cell>
          <cell r="C7290" t="str">
            <v>infectious agent antigen detection by immunofluorescent technique; herpes</v>
          </cell>
          <cell r="D7290">
            <v>15.298500000000001</v>
          </cell>
        </row>
        <row r="7291">
          <cell r="A7291">
            <v>87274</v>
          </cell>
          <cell r="C7291" t="str">
            <v>infectious agent antigen detection by immunofluorescent technique; herpes</v>
          </cell>
          <cell r="D7291">
            <v>15.298500000000001</v>
          </cell>
        </row>
        <row r="7292">
          <cell r="A7292">
            <v>87275</v>
          </cell>
          <cell r="C7292" t="str">
            <v>infectious agent antigen detection by immunofluorescent technique; influenza b</v>
          </cell>
          <cell r="D7292">
            <v>15.298500000000001</v>
          </cell>
        </row>
        <row r="7293">
          <cell r="A7293">
            <v>87276</v>
          </cell>
          <cell r="C7293" t="str">
            <v>infectious agent antigen detection by direct fluorescent antibody technique;</v>
          </cell>
          <cell r="D7293">
            <v>15.298500000000001</v>
          </cell>
        </row>
        <row r="7294">
          <cell r="A7294">
            <v>87278</v>
          </cell>
          <cell r="C7294" t="str">
            <v>infectious agent antigen detection by direct fluorescent antibody technique;</v>
          </cell>
          <cell r="D7294">
            <v>15.298500000000001</v>
          </cell>
        </row>
        <row r="7295">
          <cell r="A7295">
            <v>87279</v>
          </cell>
          <cell r="C7295" t="str">
            <v>infectious agent antigen detection by immunofluorescent technique;</v>
          </cell>
          <cell r="D7295">
            <v>15.298500000000001</v>
          </cell>
        </row>
        <row r="7296">
          <cell r="A7296">
            <v>87280</v>
          </cell>
          <cell r="C7296" t="str">
            <v>infectious agent antigen detection by direct fluorescent antibody technique;</v>
          </cell>
          <cell r="D7296">
            <v>15.298500000000001</v>
          </cell>
        </row>
        <row r="7297">
          <cell r="A7297">
            <v>87281</v>
          </cell>
          <cell r="C7297" t="str">
            <v>infectious agent antigen detection by immunofluorescent technique; pneumocystis</v>
          </cell>
          <cell r="D7297">
            <v>15.298500000000001</v>
          </cell>
        </row>
        <row r="7298">
          <cell r="A7298">
            <v>87283</v>
          </cell>
          <cell r="C7298" t="str">
            <v>infectious agent antigen detection by immunofluorescent technique; rubeola</v>
          </cell>
          <cell r="D7298">
            <v>15.298500000000001</v>
          </cell>
        </row>
        <row r="7299">
          <cell r="A7299">
            <v>87285</v>
          </cell>
          <cell r="C7299" t="str">
            <v>infectious agent antigen detection by direct fluorescent antibody technique;</v>
          </cell>
          <cell r="D7299">
            <v>15.298500000000001</v>
          </cell>
        </row>
        <row r="7300">
          <cell r="A7300">
            <v>87290</v>
          </cell>
          <cell r="C7300" t="str">
            <v>infectious agent antigen detection by direct fluorescent antibody technique;</v>
          </cell>
          <cell r="D7300">
            <v>15.298500000000001</v>
          </cell>
        </row>
        <row r="7301">
          <cell r="A7301">
            <v>87299</v>
          </cell>
          <cell r="C7301" t="str">
            <v>infectious agent antigen detection by immunofluorescent technique; not</v>
          </cell>
          <cell r="D7301">
            <v>15.298500000000001</v>
          </cell>
        </row>
        <row r="7302">
          <cell r="A7302">
            <v>87300</v>
          </cell>
          <cell r="C7302" t="str">
            <v>infectious agent antigen detection by immunofluorescent technique, polyvalent</v>
          </cell>
          <cell r="D7302">
            <v>15.298500000000001</v>
          </cell>
        </row>
        <row r="7303">
          <cell r="A7303">
            <v>87301</v>
          </cell>
          <cell r="C7303" t="str">
            <v>infectious agent antigen detection by enzyme immunoassay technique, qualitative</v>
          </cell>
          <cell r="D7303">
            <v>15.298500000000001</v>
          </cell>
        </row>
        <row r="7304">
          <cell r="A7304">
            <v>87305</v>
          </cell>
          <cell r="C7304" t="str">
            <v>infectious agent antigen detection by enzyme immunoassay technique, qualitative</v>
          </cell>
          <cell r="D7304">
            <v>15.298500000000001</v>
          </cell>
        </row>
        <row r="7305">
          <cell r="A7305">
            <v>87320</v>
          </cell>
          <cell r="C7305" t="str">
            <v>infectious agent antigen detection by enzyme immunoassay technique, qualitative</v>
          </cell>
          <cell r="D7305">
            <v>15.298500000000001</v>
          </cell>
        </row>
        <row r="7306">
          <cell r="A7306">
            <v>87324</v>
          </cell>
          <cell r="C7306" t="str">
            <v>infectious agent antigen detection by enzyme immunoassay technique, qualitative</v>
          </cell>
          <cell r="D7306">
            <v>15.298500000000001</v>
          </cell>
        </row>
        <row r="7307">
          <cell r="A7307">
            <v>87327</v>
          </cell>
          <cell r="C7307" t="str">
            <v>infectious agent antigen detection by enzyme immunoassay technique, qualitative</v>
          </cell>
          <cell r="D7307">
            <v>15.298500000000001</v>
          </cell>
        </row>
        <row r="7308">
          <cell r="A7308">
            <v>87328</v>
          </cell>
          <cell r="C7308" t="str">
            <v>infectious agent antigen detection by enzyme immunoassay technique, qualitative</v>
          </cell>
          <cell r="D7308">
            <v>15.298500000000001</v>
          </cell>
        </row>
        <row r="7309">
          <cell r="A7309">
            <v>87332</v>
          </cell>
          <cell r="C7309" t="str">
            <v>infectious agent antigen detection by enzyme immunoassay technique, qualitative</v>
          </cell>
          <cell r="D7309">
            <v>15.298500000000001</v>
          </cell>
        </row>
        <row r="7310">
          <cell r="A7310">
            <v>87335</v>
          </cell>
          <cell r="C7310" t="str">
            <v>infectious agent antigen detection by enzyme immunoassay technique, qualitative</v>
          </cell>
          <cell r="D7310">
            <v>15.298500000000001</v>
          </cell>
        </row>
        <row r="7311">
          <cell r="A7311">
            <v>87336</v>
          </cell>
          <cell r="C7311" t="str">
            <v>infectious agent antigen detection by enzyme immunoassay technique, qualitative</v>
          </cell>
          <cell r="D7311">
            <v>15.298500000000001</v>
          </cell>
        </row>
        <row r="7312">
          <cell r="A7312">
            <v>87337</v>
          </cell>
          <cell r="C7312" t="str">
            <v>infectious agent antigen detection by enzyme immunoassay technique, qualitative</v>
          </cell>
          <cell r="D7312">
            <v>15.298500000000001</v>
          </cell>
        </row>
        <row r="7313">
          <cell r="A7313">
            <v>87338</v>
          </cell>
          <cell r="C7313" t="str">
            <v>infectious agent antigen detection by enzyme immunoassay technique, qualitative</v>
          </cell>
          <cell r="D7313">
            <v>19.204499999999999</v>
          </cell>
        </row>
        <row r="7314">
          <cell r="A7314">
            <v>87339</v>
          </cell>
          <cell r="C7314" t="str">
            <v>infectious agent antigen detection by enzyme immunoassay technique, qualitative</v>
          </cell>
          <cell r="D7314">
            <v>15.298500000000001</v>
          </cell>
        </row>
        <row r="7315">
          <cell r="A7315">
            <v>87340</v>
          </cell>
          <cell r="C7315" t="str">
            <v>infectious agent antigen detection by enzyme immunoassay technique, qualitative</v>
          </cell>
          <cell r="D7315">
            <v>12.4215</v>
          </cell>
        </row>
        <row r="7316">
          <cell r="A7316">
            <v>87341</v>
          </cell>
          <cell r="C7316" t="str">
            <v>infectious agent antigen detection by enzyme immunoassay technique, qualitative</v>
          </cell>
          <cell r="D7316">
            <v>12.4215</v>
          </cell>
        </row>
        <row r="7317">
          <cell r="A7317">
            <v>87350</v>
          </cell>
          <cell r="C7317" t="str">
            <v>infectious agent antigen detection by enzyme immunoassay technique, qualitative</v>
          </cell>
          <cell r="D7317">
            <v>14.7735</v>
          </cell>
        </row>
        <row r="7318">
          <cell r="A7318">
            <v>87380</v>
          </cell>
          <cell r="C7318" t="str">
            <v>infectious agent antigen detection by enzyme immunoassay technique, qualitative</v>
          </cell>
          <cell r="D7318">
            <v>21.923999999999999</v>
          </cell>
        </row>
        <row r="7319">
          <cell r="A7319">
            <v>87385</v>
          </cell>
          <cell r="C7319" t="str">
            <v>infectious agent antigen detection by enzyme immunoassay technique, qualitative</v>
          </cell>
          <cell r="D7319">
            <v>15.298500000000001</v>
          </cell>
        </row>
        <row r="7320">
          <cell r="A7320">
            <v>87389</v>
          </cell>
          <cell r="C7320" t="str">
            <v>infectious agent antigen detection by enzyme immunoassay technique, qualitative</v>
          </cell>
          <cell r="D7320">
            <v>31.416</v>
          </cell>
        </row>
        <row r="7321">
          <cell r="A7321">
            <v>87390</v>
          </cell>
          <cell r="C7321" t="str">
            <v>infectious agent antigen detection by enzyme immunoassay technique, qualitative</v>
          </cell>
          <cell r="D7321">
            <v>23.551500000000001</v>
          </cell>
        </row>
        <row r="7322">
          <cell r="A7322">
            <v>87391</v>
          </cell>
          <cell r="C7322" t="str">
            <v>infectious agent antigen detection by enzyme immunoassay technique, qualitative</v>
          </cell>
          <cell r="D7322">
            <v>23.551500000000001</v>
          </cell>
        </row>
        <row r="7323">
          <cell r="A7323">
            <v>87400</v>
          </cell>
          <cell r="C7323" t="str">
            <v>infectious agent antigen detection by enzyme immunoassay technique, qualitative</v>
          </cell>
          <cell r="D7323">
            <v>15.298500000000001</v>
          </cell>
        </row>
        <row r="7324">
          <cell r="A7324">
            <v>87420</v>
          </cell>
          <cell r="C7324" t="str">
            <v>infectious agent antigen detection by enzyme immunoassay technique, qualitative</v>
          </cell>
          <cell r="D7324">
            <v>15.298500000000001</v>
          </cell>
        </row>
        <row r="7325">
          <cell r="A7325">
            <v>87425</v>
          </cell>
          <cell r="C7325" t="str">
            <v>infectious agent antigen detection by enzyme immunoassay technique, qualitative</v>
          </cell>
          <cell r="D7325">
            <v>15.298500000000001</v>
          </cell>
        </row>
        <row r="7326">
          <cell r="A7326">
            <v>87426</v>
          </cell>
          <cell r="C7326" t="str">
            <v>INFECTIOUS AGENT ANTIGEN DETECTION BY IMMUNOASSAY TECHNIQUE, (E.G., ENZYME IMMUNOASSAY [EIA], ENZYME-LINKED IMMUNOSORBENT ASSAY [ELISA], IMMUNOCHEMILUMINOMETRIC ASSAY [IMCA]) QUALITATIVE OR SEMIQUANTITATIVE, MULTIPLE-STEP METHOD; SEVERE ACUTE RESPIRATORY SYNDROME CORONAVIRUS (E.G., SARS-COV, SARS-COV-2 [COVID-19]).</v>
          </cell>
          <cell r="D7326">
            <v>38.130000000000003</v>
          </cell>
        </row>
        <row r="7327">
          <cell r="A7327">
            <v>87427</v>
          </cell>
          <cell r="C7327" t="str">
            <v>infectious agent antigen detection by enzyme immunoassay technique, qualitative</v>
          </cell>
          <cell r="D7327">
            <v>15.298500000000001</v>
          </cell>
        </row>
        <row r="7328">
          <cell r="A7328">
            <v>87430</v>
          </cell>
          <cell r="C7328" t="str">
            <v>infectious agent antigen detection by enzyme immunoassay technique, qualitative</v>
          </cell>
          <cell r="D7328">
            <v>15.298500000000001</v>
          </cell>
        </row>
        <row r="7329">
          <cell r="A7329">
            <v>87449</v>
          </cell>
          <cell r="C7329" t="str">
            <v>infectious agent antigen detection by enzyme immunoassay</v>
          </cell>
          <cell r="D7329">
            <v>15.298500000000001</v>
          </cell>
        </row>
        <row r="7330">
          <cell r="A7330">
            <v>87450</v>
          </cell>
          <cell r="C7330" t="str">
            <v>infectious agent antigen detection by enzyme immunoassay technique qualitative</v>
          </cell>
          <cell r="D7330">
            <v>10.206</v>
          </cell>
        </row>
        <row r="7331">
          <cell r="A7331">
            <v>87451</v>
          </cell>
          <cell r="C7331" t="str">
            <v>infectious agent antigen detection by enzyme immunoassay technique qualitative</v>
          </cell>
          <cell r="D7331">
            <v>10.206</v>
          </cell>
        </row>
        <row r="7332">
          <cell r="A7332">
            <v>87471</v>
          </cell>
          <cell r="C7332" t="str">
            <v>infectious agent detection by nucleic acid (dna or rna); bartonella henselae</v>
          </cell>
          <cell r="D7332">
            <v>32.738999999999997</v>
          </cell>
        </row>
        <row r="7333">
          <cell r="A7333">
            <v>87472</v>
          </cell>
          <cell r="C7333" t="str">
            <v>infectious agent detection by nucleic acid (dna or rna); bartonella henselae</v>
          </cell>
          <cell r="D7333">
            <v>43.480499999999999</v>
          </cell>
        </row>
        <row r="7334">
          <cell r="A7334">
            <v>87475</v>
          </cell>
          <cell r="C7334" t="str">
            <v>infectious agent detection by nucleic acid (dna or rna); borrelia burgdorferi,</v>
          </cell>
          <cell r="D7334">
            <v>26.774999999999999</v>
          </cell>
        </row>
        <row r="7335">
          <cell r="A7335">
            <v>87476</v>
          </cell>
          <cell r="C7335" t="str">
            <v>infectious agent detection by nucleic acid (dna or rna); borrelia burgdorferi,</v>
          </cell>
          <cell r="D7335">
            <v>32.738999999999997</v>
          </cell>
        </row>
        <row r="7336">
          <cell r="A7336">
            <v>87480</v>
          </cell>
          <cell r="C7336" t="str">
            <v>infectious agent detection by nucleic acid (dna or rna); candida species,</v>
          </cell>
          <cell r="D7336">
            <v>26.774999999999999</v>
          </cell>
        </row>
        <row r="7337">
          <cell r="A7337">
            <v>87481</v>
          </cell>
          <cell r="C7337" t="str">
            <v>infectious agent detection by nucleic acid (dna or rna); candida species,</v>
          </cell>
          <cell r="D7337">
            <v>32.738999999999997</v>
          </cell>
        </row>
        <row r="7338">
          <cell r="A7338">
            <v>87482</v>
          </cell>
          <cell r="C7338" t="str">
            <v>infectious agent detection by nucleic acid (dna or rna); candida species,</v>
          </cell>
          <cell r="D7338">
            <v>43.480499999999999</v>
          </cell>
        </row>
        <row r="7339">
          <cell r="A7339">
            <v>87485</v>
          </cell>
          <cell r="C7339" t="str">
            <v>infectious agent detection by nucleic acid (dna or rna); chlamydia pneumoniae,</v>
          </cell>
          <cell r="D7339">
            <v>26.774999999999999</v>
          </cell>
        </row>
        <row r="7340">
          <cell r="A7340">
            <v>87486</v>
          </cell>
          <cell r="C7340" t="str">
            <v>infectious agent detection by nucleic acid (dna or rna); chlamydia pneumoniae,</v>
          </cell>
          <cell r="D7340">
            <v>32.738999999999997</v>
          </cell>
        </row>
        <row r="7341">
          <cell r="A7341">
            <v>87487</v>
          </cell>
          <cell r="C7341" t="str">
            <v>infectious agent detection by nucleic acid (dna or rna); chlamydia pneumoniae,</v>
          </cell>
          <cell r="D7341">
            <v>43.480499999999999</v>
          </cell>
        </row>
        <row r="7342">
          <cell r="A7342">
            <v>87490</v>
          </cell>
          <cell r="C7342" t="str">
            <v>infectious agent detection by nucleic acid (dna or rna); chlamydia trachomatis,</v>
          </cell>
          <cell r="D7342">
            <v>26.774999999999999</v>
          </cell>
        </row>
        <row r="7343">
          <cell r="A7343">
            <v>87491</v>
          </cell>
          <cell r="C7343" t="str">
            <v>infectious agent detection by nucleic acid (dna or rna); chlamydia trachomatis</v>
          </cell>
          <cell r="D7343">
            <v>32.738999999999997</v>
          </cell>
        </row>
        <row r="7344">
          <cell r="A7344">
            <v>87492</v>
          </cell>
          <cell r="C7344" t="str">
            <v>infectious agent detection by nucleic acid (dna or rna); chlamydia trachomatis,</v>
          </cell>
          <cell r="D7344">
            <v>43.480499999999999</v>
          </cell>
        </row>
        <row r="7345">
          <cell r="A7345">
            <v>87495</v>
          </cell>
          <cell r="C7345" t="str">
            <v>infectious agent detection by nucleic acid (dna or rna); cytomegalovirus,</v>
          </cell>
          <cell r="D7345">
            <v>26.774999999999999</v>
          </cell>
        </row>
        <row r="7346">
          <cell r="A7346">
            <v>87496</v>
          </cell>
          <cell r="C7346" t="str">
            <v>infectious agent detection by nucleic acid (dna or rna); cytomegalovirus,</v>
          </cell>
          <cell r="D7346">
            <v>32.738999999999997</v>
          </cell>
        </row>
        <row r="7347">
          <cell r="A7347">
            <v>87497</v>
          </cell>
          <cell r="C7347" t="str">
            <v>infectious agent detection by nucleic acid (dna or rna); cytomegalovirus,</v>
          </cell>
          <cell r="D7347">
            <v>43.480499999999999</v>
          </cell>
        </row>
        <row r="7348">
          <cell r="A7348">
            <v>87498</v>
          </cell>
          <cell r="C7348" t="str">
            <v>infectious agent detection by nucleic acid (dna or rna); enterovirus, amplified</v>
          </cell>
          <cell r="D7348">
            <v>32.738999999999997</v>
          </cell>
        </row>
        <row r="7349">
          <cell r="A7349">
            <v>87501</v>
          </cell>
          <cell r="C7349" t="str">
            <v>infectious agent detection by nucleic acid (dna or rna); influenza virus, reverse transcription and amplified probe technique, each type or subtype</v>
          </cell>
          <cell r="D7349">
            <v>38.514000000000003</v>
          </cell>
        </row>
        <row r="7350">
          <cell r="A7350">
            <v>87502</v>
          </cell>
          <cell r="C7350" t="str">
            <v>infectious agent detection by nucleic acid (dna or rna); influenza virus, for multiple types or sub-types, reverse transcription and amplified probe technique, first 2 types or sub-types</v>
          </cell>
          <cell r="D7350">
            <v>71.483999999999995</v>
          </cell>
        </row>
        <row r="7351">
          <cell r="A7351">
            <v>87503</v>
          </cell>
          <cell r="C7351" t="str">
            <v>infectious agent detection by nucleic acid (dna or rna); influenza virus, for multiple types or sub-types, multiplex reverse transcription and amplified probe technique, each additional influeza virus type or sub-type beyond 2 (list separately in addition to code for primary procedure)</v>
          </cell>
          <cell r="D7351">
            <v>12.400499999999999</v>
          </cell>
        </row>
        <row r="7352">
          <cell r="A7352">
            <v>87510</v>
          </cell>
          <cell r="C7352" t="str">
            <v>infectious agent detection by nucleic acid (dna or rna); gardnerella vaginalis,</v>
          </cell>
          <cell r="D7352">
            <v>26.774999999999999</v>
          </cell>
        </row>
        <row r="7353">
          <cell r="A7353">
            <v>87511</v>
          </cell>
          <cell r="C7353" t="str">
            <v>infectious agent detection by nucleic acid (dna or rna); gardnerella vaginalis,</v>
          </cell>
          <cell r="D7353">
            <v>32.738999999999997</v>
          </cell>
        </row>
        <row r="7354">
          <cell r="A7354">
            <v>87512</v>
          </cell>
          <cell r="C7354" t="str">
            <v>infectious agent detection by nucleic acid (dna or rna); gardnerella vaginalis,</v>
          </cell>
          <cell r="D7354">
            <v>43.480499999999999</v>
          </cell>
        </row>
        <row r="7355">
          <cell r="A7355">
            <v>87516</v>
          </cell>
          <cell r="C7355" t="str">
            <v>infectious agent detection by nucleic acid (dna or rna); hepatitis b virus,</v>
          </cell>
          <cell r="D7355">
            <v>32.738999999999997</v>
          </cell>
        </row>
        <row r="7356">
          <cell r="A7356">
            <v>87517</v>
          </cell>
          <cell r="C7356" t="str">
            <v>infectious agent detection by nucleic acid (dna or rna); hepatitis b virus,</v>
          </cell>
          <cell r="D7356">
            <v>43.480499999999999</v>
          </cell>
        </row>
        <row r="7357">
          <cell r="A7357">
            <v>87520</v>
          </cell>
          <cell r="C7357" t="str">
            <v>infectious agent detection by nucleic acid (dna or rna); hepatitis c, direct</v>
          </cell>
          <cell r="D7357">
            <v>26.774999999999999</v>
          </cell>
        </row>
        <row r="7358">
          <cell r="A7358">
            <v>87521</v>
          </cell>
          <cell r="C7358" t="str">
            <v>infectious agent detection by nucleic acid (dna or rna); hepatitis c, amplified</v>
          </cell>
          <cell r="D7358">
            <v>32.738999999999997</v>
          </cell>
        </row>
        <row r="7359">
          <cell r="A7359">
            <v>87522</v>
          </cell>
          <cell r="C7359" t="str">
            <v>infectious agent detection by nucleic acid (dna or rna); hepatitis c,</v>
          </cell>
          <cell r="D7359">
            <v>43.480499999999999</v>
          </cell>
        </row>
        <row r="7360">
          <cell r="A7360">
            <v>87525</v>
          </cell>
          <cell r="C7360" t="str">
            <v>infectious agent detection by nucleic acid (dna or rna); hepatitis g, direct</v>
          </cell>
          <cell r="D7360">
            <v>26.774999999999999</v>
          </cell>
        </row>
        <row r="7361">
          <cell r="A7361">
            <v>87526</v>
          </cell>
          <cell r="C7361" t="str">
            <v>infectious agent detection by nucleic acid (dna or rna); hepatitis g, amplified</v>
          </cell>
          <cell r="D7361">
            <v>32.738999999999997</v>
          </cell>
        </row>
        <row r="7362">
          <cell r="A7362">
            <v>87527</v>
          </cell>
          <cell r="C7362" t="str">
            <v>infectious agent detection by nucleic acid (dna or rna); hepatitis g,</v>
          </cell>
          <cell r="D7362">
            <v>43.480499999999999</v>
          </cell>
        </row>
        <row r="7363">
          <cell r="A7363">
            <v>87528</v>
          </cell>
          <cell r="C7363" t="str">
            <v>infectious agent detection by nucleic acid (dna or rna); herpes simplex virus</v>
          </cell>
          <cell r="D7363">
            <v>26.774999999999999</v>
          </cell>
        </row>
        <row r="7364">
          <cell r="A7364">
            <v>87529</v>
          </cell>
          <cell r="C7364" t="str">
            <v>infectious agent detection by nucleic acid (dna or rna); herpes simplex virus,</v>
          </cell>
          <cell r="D7364">
            <v>32.738999999999997</v>
          </cell>
        </row>
        <row r="7365">
          <cell r="A7365">
            <v>87530</v>
          </cell>
          <cell r="C7365" t="str">
            <v>infectious agent detection by nucleic acid (dna or rna); herpes simplex virus</v>
          </cell>
          <cell r="D7365">
            <v>43.480499999999999</v>
          </cell>
        </row>
        <row r="7366">
          <cell r="A7366">
            <v>87531</v>
          </cell>
          <cell r="C7366" t="str">
            <v>infectious agent detection by nucleic acid (dna or rna); herpes virus-6, direct</v>
          </cell>
          <cell r="D7366">
            <v>26.774999999999999</v>
          </cell>
        </row>
        <row r="7367">
          <cell r="A7367">
            <v>87532</v>
          </cell>
          <cell r="C7367" t="str">
            <v>infectious agent detection by nucleic acid (dna or rna); herpes virus-6,</v>
          </cell>
          <cell r="D7367">
            <v>32.738999999999997</v>
          </cell>
        </row>
        <row r="7368">
          <cell r="A7368">
            <v>87533</v>
          </cell>
          <cell r="C7368" t="str">
            <v>infectious agent detection by nucleic acid (dna or rna); herpes virus-6,</v>
          </cell>
          <cell r="D7368">
            <v>43.480499999999999</v>
          </cell>
        </row>
        <row r="7369">
          <cell r="A7369">
            <v>87534</v>
          </cell>
          <cell r="C7369" t="str">
            <v>infectious agent detection by nucleic acid (dna or rna); hiv-1, direct probe</v>
          </cell>
          <cell r="D7369">
            <v>26.774999999999999</v>
          </cell>
        </row>
        <row r="7370">
          <cell r="A7370">
            <v>87535</v>
          </cell>
          <cell r="C7370" t="str">
            <v>infectious agent detection by nucleic acid (dna or rna); hiv-1, amplified probe</v>
          </cell>
          <cell r="D7370">
            <v>32.738999999999997</v>
          </cell>
        </row>
        <row r="7371">
          <cell r="A7371">
            <v>87536</v>
          </cell>
          <cell r="C7371" t="str">
            <v>infectious agent detection by nucleic acid (dna or rna); hiv-1, quantification</v>
          </cell>
          <cell r="D7371">
            <v>70.969499999999996</v>
          </cell>
        </row>
        <row r="7372">
          <cell r="A7372">
            <v>87537</v>
          </cell>
          <cell r="C7372" t="str">
            <v>infectious agent detection by nucleic acid (dna or rna); hiv-2, direct probe</v>
          </cell>
          <cell r="D7372">
            <v>26.774999999999999</v>
          </cell>
        </row>
        <row r="7373">
          <cell r="A7373">
            <v>87538</v>
          </cell>
          <cell r="C7373" t="str">
            <v>infectious agent detection by nucleic acid (dna or rna); hiv-2, amplified probe</v>
          </cell>
          <cell r="D7373">
            <v>32.738999999999997</v>
          </cell>
        </row>
        <row r="7374">
          <cell r="A7374">
            <v>87539</v>
          </cell>
          <cell r="C7374" t="str">
            <v>infectious agent detection by nucleic acid (dna or rna); hiv-2, quantification</v>
          </cell>
          <cell r="D7374">
            <v>43.480499999999999</v>
          </cell>
        </row>
        <row r="7375">
          <cell r="A7375">
            <v>87540</v>
          </cell>
          <cell r="C7375" t="str">
            <v>infectious agent detection by nucleic acid (dna or rna); legionella</v>
          </cell>
          <cell r="D7375">
            <v>26.774999999999999</v>
          </cell>
        </row>
        <row r="7376">
          <cell r="A7376">
            <v>87541</v>
          </cell>
          <cell r="C7376" t="str">
            <v>infectious agent detection by nucleic acid (dna or rna); legionella</v>
          </cell>
          <cell r="D7376">
            <v>32.738999999999997</v>
          </cell>
        </row>
        <row r="7377">
          <cell r="A7377">
            <v>87542</v>
          </cell>
          <cell r="C7377" t="str">
            <v>infectious agent detection by nucleic acid (dna or rna); legionella</v>
          </cell>
          <cell r="D7377">
            <v>43.480499999999999</v>
          </cell>
        </row>
        <row r="7378">
          <cell r="A7378">
            <v>87550</v>
          </cell>
          <cell r="C7378" t="str">
            <v>infectious agent detection by nucleic acid (dna or rna); mycobacteria species,</v>
          </cell>
          <cell r="D7378">
            <v>26.774999999999999</v>
          </cell>
        </row>
        <row r="7379">
          <cell r="A7379">
            <v>87551</v>
          </cell>
          <cell r="C7379" t="str">
            <v>infectious agent detection by nucleic acid (dna or rna); mycobacteria species,</v>
          </cell>
          <cell r="D7379">
            <v>32.738999999999997</v>
          </cell>
        </row>
        <row r="7380">
          <cell r="A7380">
            <v>87552</v>
          </cell>
          <cell r="C7380" t="str">
            <v>infectious agent detection by nucleic acid (dna or rna); mycobacteria species,</v>
          </cell>
          <cell r="D7380">
            <v>43.480499999999999</v>
          </cell>
        </row>
        <row r="7381">
          <cell r="A7381">
            <v>87555</v>
          </cell>
          <cell r="C7381" t="str">
            <v>infectious agent detection by nucleic acid (dna or rna); mycobacteria</v>
          </cell>
          <cell r="D7381">
            <v>26.774999999999999</v>
          </cell>
        </row>
        <row r="7382">
          <cell r="A7382">
            <v>87556</v>
          </cell>
          <cell r="C7382" t="str">
            <v>infectious agent detection by nucleic acid (dna or rna); mycobacteria</v>
          </cell>
          <cell r="D7382">
            <v>32.738999999999997</v>
          </cell>
        </row>
        <row r="7383">
          <cell r="A7383">
            <v>87557</v>
          </cell>
          <cell r="C7383" t="str">
            <v>infectious agent detection by nucleic acid (dna or rna); mycobacteria</v>
          </cell>
          <cell r="D7383">
            <v>43.480499999999999</v>
          </cell>
        </row>
        <row r="7384">
          <cell r="A7384">
            <v>87560</v>
          </cell>
          <cell r="C7384" t="str">
            <v>infectious agent detection by nucleic acid (dna or rna); mycobacteria</v>
          </cell>
          <cell r="D7384">
            <v>26.774999999999999</v>
          </cell>
        </row>
        <row r="7385">
          <cell r="A7385">
            <v>87561</v>
          </cell>
          <cell r="C7385" t="str">
            <v>infectious agent detection by nucleic acid (dna or rna); mycobacteria</v>
          </cell>
          <cell r="D7385">
            <v>32.738999999999997</v>
          </cell>
        </row>
        <row r="7386">
          <cell r="A7386">
            <v>87562</v>
          </cell>
          <cell r="C7386" t="str">
            <v>infectious agent detection by nucleic acid (dna or rna); mycobacteria</v>
          </cell>
          <cell r="D7386">
            <v>43.480499999999999</v>
          </cell>
        </row>
        <row r="7387">
          <cell r="A7387">
            <v>87563</v>
          </cell>
          <cell r="C7387" t="str">
            <v>DETECTION OF MYCOPLASMA GENITALIUM BY DNA OR RNA PROBE</v>
          </cell>
          <cell r="D7387">
            <v>26.774999999999999</v>
          </cell>
        </row>
        <row r="7388">
          <cell r="A7388">
            <v>87580</v>
          </cell>
          <cell r="C7388" t="str">
            <v>infectious agent detection by nucleic acid (dna or rna); mycoplasma pneumoniae,</v>
          </cell>
          <cell r="D7388">
            <v>26.774999999999999</v>
          </cell>
        </row>
        <row r="7389">
          <cell r="A7389">
            <v>87581</v>
          </cell>
          <cell r="C7389" t="str">
            <v>infectious agent detection by nucleic acid (dna or rna); mycoplasma pneumoniae,</v>
          </cell>
          <cell r="D7389">
            <v>32.738999999999997</v>
          </cell>
        </row>
        <row r="7390">
          <cell r="A7390">
            <v>87582</v>
          </cell>
          <cell r="C7390" t="str">
            <v>infectious agent detection by nucleic acid (dna or rna); mycoplasma pneumoniae,</v>
          </cell>
          <cell r="D7390">
            <v>43.480499999999999</v>
          </cell>
        </row>
        <row r="7391">
          <cell r="A7391">
            <v>87590</v>
          </cell>
          <cell r="C7391" t="str">
            <v>infectious agent detection by nucleic acid (dna or rna); neisseria gonorrhoeae,</v>
          </cell>
          <cell r="D7391">
            <v>26.774999999999999</v>
          </cell>
        </row>
        <row r="7392">
          <cell r="A7392">
            <v>87591</v>
          </cell>
          <cell r="C7392" t="str">
            <v>infectious agent detection by nucleic acid (dna or rna); neisseria gonorrhoeae,</v>
          </cell>
          <cell r="D7392">
            <v>32.738999999999997</v>
          </cell>
        </row>
        <row r="7393">
          <cell r="A7393">
            <v>87592</v>
          </cell>
          <cell r="C7393" t="str">
            <v>infectious agent detection by nucleic acid (dna or rna); neisseria gonorrhoeae,</v>
          </cell>
          <cell r="D7393">
            <v>43.480499999999999</v>
          </cell>
        </row>
        <row r="7394">
          <cell r="A7394">
            <v>87631</v>
          </cell>
          <cell r="C7394" t="str">
            <v>infectious agent detection by nucleic acid (dna or rna); respiratory virus (eg, adenovirus, influenza virus, coronavirus, metapneumovirus, parainfluenza virus, respiratory syncytial virus, rhinovirus) multiplex reverse transcription and amplified probe technique, multiple types or subtypes, 3-5 targets</v>
          </cell>
          <cell r="D7394">
            <v>94.037999999999997</v>
          </cell>
        </row>
        <row r="7395">
          <cell r="A7395">
            <v>87632</v>
          </cell>
          <cell r="C7395" t="str">
            <v>infectious agent detection by nucleic acid (dna or rna); respiratory virus (eg, adenovirus, influenza virus, coronavirus, metapneumovirus, parainfluenza virus, respiratory syncytial virus, rhinovirus) multiplex reverse transcription and amplified probe technique, multiple types or subtypes, 6-11 targets</v>
          </cell>
          <cell r="D7395">
            <v>142.464</v>
          </cell>
        </row>
        <row r="7396">
          <cell r="A7396">
            <v>87633</v>
          </cell>
          <cell r="C7396" t="str">
            <v>infectious agent detection by nucleic acid (dna or rna); respiratory virus (eg, adenovirus, influenza virus, coronavirus, metapneumovirus, parainfluenza virus, respiratory syncytial virus, rhinovirus) multiplex reverse transcription and amplified probe technique, multiple types or subtypes, 12-25 targets</v>
          </cell>
          <cell r="D7396">
            <v>263.529</v>
          </cell>
        </row>
        <row r="7397">
          <cell r="A7397">
            <v>87635</v>
          </cell>
          <cell r="C7397" t="str">
            <v>INFECTIOUS AGENT DETECTION BY NUCLEIC ACIDE (DNA OR RNA); SEVERE ACUTE RESPIRATORY SYNDROME CORONAVIRUS 2 (SARS-COV-2) (CORONAVIRUS DISEASE [COVID-19]), AMPLIFIED PROBE TECHNIQUE.</v>
          </cell>
          <cell r="D7397">
            <v>71.483999999999995</v>
          </cell>
        </row>
        <row r="7398">
          <cell r="A7398">
            <v>87640</v>
          </cell>
          <cell r="C7398" t="str">
            <v>infectious agent detection by nucleic acid (dna or rna); staphylococcus aureus,</v>
          </cell>
          <cell r="D7398">
            <v>32.738999999999997</v>
          </cell>
        </row>
        <row r="7399">
          <cell r="A7399">
            <v>87641</v>
          </cell>
          <cell r="C7399" t="str">
            <v>infectious agent detection by nucleic acid (dna or rna); staphylococcus aureus,</v>
          </cell>
          <cell r="D7399">
            <v>32.738999999999997</v>
          </cell>
        </row>
        <row r="7400">
          <cell r="A7400">
            <v>87650</v>
          </cell>
          <cell r="C7400" t="str">
            <v>infectious agent detection by nucleic acid (dna or rna); streptococcus, group</v>
          </cell>
          <cell r="D7400">
            <v>26.774999999999999</v>
          </cell>
        </row>
        <row r="7401">
          <cell r="A7401">
            <v>87651</v>
          </cell>
          <cell r="C7401" t="str">
            <v>infectious agent detection by nucleic acid (dna or rna); streptococcus, group</v>
          </cell>
          <cell r="D7401">
            <v>32.738999999999997</v>
          </cell>
        </row>
        <row r="7402">
          <cell r="A7402">
            <v>87652</v>
          </cell>
          <cell r="C7402" t="str">
            <v>infectious agent detection by nucleic acid (dna or rna); streptococcus, group</v>
          </cell>
          <cell r="D7402">
            <v>43.480499999999999</v>
          </cell>
        </row>
        <row r="7403">
          <cell r="A7403">
            <v>87653</v>
          </cell>
          <cell r="C7403" t="str">
            <v>infectious agent detection by nucleic acid (dna or rna); streptococcus, group</v>
          </cell>
          <cell r="D7403">
            <v>32.738999999999997</v>
          </cell>
        </row>
        <row r="7404">
          <cell r="A7404">
            <v>87661</v>
          </cell>
          <cell r="C7404" t="str">
            <v>infectious agent detection by nucleic acid (dna or rna); trichomonas vaginalis, amplified probe technique</v>
          </cell>
          <cell r="D7404">
            <v>31.332000000000001</v>
          </cell>
        </row>
        <row r="7405">
          <cell r="A7405">
            <v>87797</v>
          </cell>
          <cell r="C7405" t="str">
            <v>infectious agent detection by nucleic acid (dna or rna), not otherwise</v>
          </cell>
          <cell r="D7405">
            <v>26.774999999999999</v>
          </cell>
        </row>
        <row r="7406">
          <cell r="A7406">
            <v>87798</v>
          </cell>
          <cell r="C7406" t="str">
            <v>infectious agent detection by nucleic acid (dna or rna), not otherwise</v>
          </cell>
          <cell r="D7406">
            <v>32.738999999999997</v>
          </cell>
        </row>
        <row r="7407">
          <cell r="A7407">
            <v>87799</v>
          </cell>
          <cell r="C7407" t="str">
            <v>infectious agent detection by nucleic acid (dna or rna), not otherwise</v>
          </cell>
          <cell r="D7407">
            <v>43.480499999999999</v>
          </cell>
        </row>
        <row r="7408">
          <cell r="A7408">
            <v>87800</v>
          </cell>
          <cell r="C7408" t="str">
            <v>infectious agent detection by nucleic acid (dna or rna), multiple organisms;</v>
          </cell>
          <cell r="D7408">
            <v>53.539499999999997</v>
          </cell>
        </row>
        <row r="7409">
          <cell r="A7409">
            <v>87801</v>
          </cell>
          <cell r="C7409" t="str">
            <v>infectious agent detection by nucleic acid (dna or rna), multiple organisms;</v>
          </cell>
          <cell r="D7409">
            <v>65.467500000000001</v>
          </cell>
        </row>
        <row r="7410">
          <cell r="A7410">
            <v>87802</v>
          </cell>
          <cell r="C7410" t="str">
            <v>infectious agent antigen detection by immunoassay with direct optical</v>
          </cell>
          <cell r="D7410">
            <v>15.298500000000001</v>
          </cell>
        </row>
        <row r="7411">
          <cell r="A7411">
            <v>87803</v>
          </cell>
          <cell r="C7411" t="str">
            <v>infectious agent antigen detection by immunoassay with direct optical</v>
          </cell>
          <cell r="D7411">
            <v>15.298500000000001</v>
          </cell>
        </row>
        <row r="7412">
          <cell r="A7412">
            <v>87804</v>
          </cell>
          <cell r="C7412" t="str">
            <v>infectious agent antigen detection by immunoassay with direct optical</v>
          </cell>
          <cell r="D7412">
            <v>15.298500000000001</v>
          </cell>
        </row>
        <row r="7413">
          <cell r="A7413">
            <v>87806</v>
          </cell>
          <cell r="C7413" t="str">
            <v>detection test for hiv-1</v>
          </cell>
          <cell r="D7413">
            <v>32.06</v>
          </cell>
        </row>
        <row r="7414">
          <cell r="A7414">
            <v>87807</v>
          </cell>
          <cell r="C7414" t="str">
            <v>detection test for respiratory synctial virus (RSV)</v>
          </cell>
          <cell r="D7414">
            <v>16.810500000000001</v>
          </cell>
        </row>
        <row r="7415">
          <cell r="A7415">
            <v>87808</v>
          </cell>
          <cell r="C7415" t="str">
            <v>infectious agent antigen detection by immunoassay with direct optical</v>
          </cell>
          <cell r="D7415">
            <v>15.298500000000001</v>
          </cell>
        </row>
        <row r="7416">
          <cell r="A7416">
            <v>87810</v>
          </cell>
          <cell r="C7416" t="str">
            <v>infectious agent detection by immunoassay with direct optical observation</v>
          </cell>
          <cell r="D7416">
            <v>15.298500000000001</v>
          </cell>
        </row>
        <row r="7417">
          <cell r="A7417">
            <v>87850</v>
          </cell>
          <cell r="C7417" t="str">
            <v>infectious agent detection by immunoassay with direct optical observation</v>
          </cell>
          <cell r="D7417">
            <v>15.298500000000001</v>
          </cell>
        </row>
        <row r="7418">
          <cell r="A7418">
            <v>87880</v>
          </cell>
          <cell r="C7418" t="str">
            <v>"infectious agent detection by immunoassay with direct optical observation"</v>
          </cell>
          <cell r="D7418">
            <v>15.298500000000001</v>
          </cell>
        </row>
        <row r="7419">
          <cell r="A7419">
            <v>87899</v>
          </cell>
          <cell r="C7419" t="str">
            <v>infectious agent detection by immunoassy with direct optical observ.</v>
          </cell>
          <cell r="D7419">
            <v>15.298500000000001</v>
          </cell>
        </row>
        <row r="7420">
          <cell r="A7420">
            <v>87900</v>
          </cell>
          <cell r="C7420" t="str">
            <v>infectious agent drug susceptibility analysis</v>
          </cell>
          <cell r="D7420">
            <v>105.47</v>
          </cell>
        </row>
        <row r="7421">
          <cell r="A7421">
            <v>87901</v>
          </cell>
          <cell r="C7421" t="str">
            <v>infectious agent genotype analysis by nucleic acid (dna or rna), hiv 1, reverse</v>
          </cell>
          <cell r="D7421">
            <v>104.202</v>
          </cell>
        </row>
        <row r="7422">
          <cell r="A7422">
            <v>87902</v>
          </cell>
          <cell r="C7422" t="str">
            <v>infectious agent genotype analysis by nucleic acid (dna or rna); hepatitis c  </v>
          </cell>
          <cell r="D7422">
            <v>104.202</v>
          </cell>
        </row>
        <row r="7423">
          <cell r="A7423">
            <v>87903</v>
          </cell>
          <cell r="C7423" t="str">
            <v>infectious agent phenotype analysis by nucleic acid (dna or rna) with drug</v>
          </cell>
          <cell r="D7423">
            <v>363.34199999999998</v>
          </cell>
        </row>
        <row r="7424">
          <cell r="A7424">
            <v>87904</v>
          </cell>
          <cell r="C7424" t="str">
            <v>infectious agent phenotype analysis by nucleic acid (dna or rna) with drug</v>
          </cell>
          <cell r="D7424">
            <v>21.7455</v>
          </cell>
        </row>
        <row r="7425">
          <cell r="A7425">
            <v>87906</v>
          </cell>
          <cell r="C7425" t="str">
            <v>infectious agent genotype analysis by nucleic acid (dna or rna); hiv-1, other region (eg, integrase, fusion)</v>
          </cell>
          <cell r="D7425">
            <v>52.478999999999999</v>
          </cell>
        </row>
        <row r="7426">
          <cell r="A7426">
            <v>87910</v>
          </cell>
          <cell r="C7426" t="str">
            <v>infectious agent genotype analysis by nucleic acid (dna or rna); cytomegalovirus</v>
          </cell>
          <cell r="D7426">
            <v>102.501</v>
          </cell>
        </row>
        <row r="7427">
          <cell r="A7427">
            <v>87912</v>
          </cell>
          <cell r="C7427" t="str">
            <v>infectious agent genotype analysis by nucleic acid (dna or rna); hepatitis b virus</v>
          </cell>
          <cell r="D7427">
            <v>102.501</v>
          </cell>
        </row>
        <row r="7428">
          <cell r="A7428">
            <v>88104</v>
          </cell>
          <cell r="C7428" t="str">
            <v>cytopathology,fld,wash or brush, excpt cerv or vag</v>
          </cell>
          <cell r="D7428">
            <v>51.87</v>
          </cell>
        </row>
        <row r="7429">
          <cell r="A7429">
            <v>88106</v>
          </cell>
          <cell r="C7429" t="str">
            <v>cytopthlgy,fld,wash or brush,expt cer or vag fltme</v>
          </cell>
          <cell r="D7429">
            <v>64.281000000000006</v>
          </cell>
        </row>
        <row r="7430">
          <cell r="A7430">
            <v>88108</v>
          </cell>
          <cell r="C7430" t="str">
            <v>cytopathology, concentration technique, smears and interpretation (eg,</v>
          </cell>
          <cell r="D7430">
            <v>60.952500000000001</v>
          </cell>
        </row>
        <row r="7431">
          <cell r="A7431">
            <v>88112</v>
          </cell>
          <cell r="C7431" t="str">
            <v>cell examination of specimen</v>
          </cell>
          <cell r="D7431">
            <v>84.39</v>
          </cell>
        </row>
        <row r="7432">
          <cell r="A7432">
            <v>88120</v>
          </cell>
          <cell r="C7432" t="str">
            <v>cytopathology, in situ hybridization (eg, fish), urinary tract specimen with morphometric analysis, 3-5 molecular probes, each specimen; manual</v>
          </cell>
          <cell r="D7432">
            <v>396.4905</v>
          </cell>
        </row>
        <row r="7433">
          <cell r="A7433">
            <v>88121</v>
          </cell>
          <cell r="C7433" t="str">
            <v>cytopathology, in situ hybridization (eg, fish), urinary tract specimen with morphometric analysis, 3-5 molecular probes, each specimen; using computer-assisted technology</v>
          </cell>
          <cell r="D7433">
            <v>334.86599999999999</v>
          </cell>
        </row>
        <row r="7434">
          <cell r="A7434">
            <v>88125</v>
          </cell>
          <cell r="C7434" t="str">
            <v>cytopathology, forensic</v>
          </cell>
          <cell r="D7434">
            <v>18.312000000000001</v>
          </cell>
        </row>
        <row r="7435">
          <cell r="A7435">
            <v>88130</v>
          </cell>
          <cell r="C7435" t="str">
            <v>buccal smear</v>
          </cell>
          <cell r="D7435">
            <v>20.086500000000001</v>
          </cell>
        </row>
        <row r="7436">
          <cell r="A7436">
            <v>88140</v>
          </cell>
          <cell r="C7436" t="str">
            <v>sex chromatin ident periph blood smear</v>
          </cell>
          <cell r="D7436">
            <v>10.667999999999999</v>
          </cell>
        </row>
        <row r="7437">
          <cell r="A7437">
            <v>88141</v>
          </cell>
          <cell r="C7437" t="str">
            <v>cytopathology, cervical or vaginal (any reporting system); requiring</v>
          </cell>
          <cell r="D7437">
            <v>23.551500000000001</v>
          </cell>
        </row>
        <row r="7438">
          <cell r="A7438">
            <v>88142</v>
          </cell>
          <cell r="C7438" t="str">
            <v>cytopathology, cervical or vaginal (any reporting system), collected in</v>
          </cell>
          <cell r="D7438">
            <v>27.047999999999998</v>
          </cell>
        </row>
        <row r="7439">
          <cell r="A7439">
            <v>88143</v>
          </cell>
          <cell r="C7439" t="str">
            <v>cytopathology, cervical or vaginal (any reporting system), collected in</v>
          </cell>
          <cell r="D7439">
            <v>27.047999999999998</v>
          </cell>
        </row>
        <row r="7440">
          <cell r="A7440">
            <v>88147</v>
          </cell>
          <cell r="C7440" t="str">
            <v>cytopathology smears, cervical or vaginal; screening by automated system under</v>
          </cell>
          <cell r="D7440">
            <v>14.1015</v>
          </cell>
        </row>
        <row r="7441">
          <cell r="A7441">
            <v>88148</v>
          </cell>
          <cell r="C7441" t="str">
            <v>cytopathology smears, cervical or vaginal; screening by automated system with</v>
          </cell>
          <cell r="D7441">
            <v>14.1015</v>
          </cell>
        </row>
        <row r="7442">
          <cell r="A7442">
            <v>88150</v>
          </cell>
          <cell r="C7442" t="str">
            <v>cytopathology, slides, cervical or vaginal; manual screening under physician</v>
          </cell>
          <cell r="D7442">
            <v>14.1015</v>
          </cell>
        </row>
        <row r="7443">
          <cell r="A7443">
            <v>88152</v>
          </cell>
          <cell r="C7443" t="str">
            <v>cytopathology, slides, cervical or vaginal; with manual screening and</v>
          </cell>
          <cell r="D7443">
            <v>14.1015</v>
          </cell>
        </row>
        <row r="7444">
          <cell r="A7444">
            <v>88153</v>
          </cell>
          <cell r="C7444" t="str">
            <v>cytopathology, slides, cervical or vaginal; with manual screening and</v>
          </cell>
          <cell r="D7444">
            <v>14.1015</v>
          </cell>
        </row>
        <row r="7445">
          <cell r="A7445">
            <v>88155</v>
          </cell>
          <cell r="C7445" t="str">
            <v>cytopathology, slides, cervical or vaginal, definitive hormonal evaluation (eg,</v>
          </cell>
          <cell r="D7445">
            <v>8.0009999999999994</v>
          </cell>
        </row>
        <row r="7446">
          <cell r="A7446">
            <v>88160</v>
          </cell>
          <cell r="C7446" t="str">
            <v>cytopathology, smears, any other source; screening and interpretation</v>
          </cell>
          <cell r="D7446">
            <v>43.847999999999999</v>
          </cell>
        </row>
        <row r="7447">
          <cell r="A7447">
            <v>88161</v>
          </cell>
          <cell r="C7447" t="str">
            <v>cytopathology,any othr source; prep,screen &amp; inter</v>
          </cell>
          <cell r="D7447">
            <v>45.664499999999997</v>
          </cell>
        </row>
        <row r="7448">
          <cell r="A7448">
            <v>88162</v>
          </cell>
          <cell r="C7448" t="str">
            <v>cytopathology, extend stdy involv over5slid &amp;/ormu</v>
          </cell>
          <cell r="D7448">
            <v>66.191999999999993</v>
          </cell>
        </row>
        <row r="7449">
          <cell r="A7449">
            <v>88164</v>
          </cell>
          <cell r="C7449" t="str">
            <v>cytopathology, slides, cervical or vaginal (the bethesda system); manual</v>
          </cell>
          <cell r="D7449">
            <v>14.1015</v>
          </cell>
        </row>
        <row r="7450">
          <cell r="A7450">
            <v>88165</v>
          </cell>
          <cell r="C7450" t="str">
            <v>cytopathology, slides, cervical or vaginal (the bethesda system); with manual</v>
          </cell>
          <cell r="D7450">
            <v>14.1015</v>
          </cell>
        </row>
        <row r="7451">
          <cell r="A7451">
            <v>88166</v>
          </cell>
          <cell r="C7451" t="str">
            <v>cytopathology, slides, cervical or vaginal (the bethesda system); with manual</v>
          </cell>
          <cell r="D7451">
            <v>14.1015</v>
          </cell>
        </row>
        <row r="7452">
          <cell r="A7452">
            <v>88167</v>
          </cell>
          <cell r="C7452" t="str">
            <v>cytopathology, slides, cervical or vaginal (the bethesda system); with manual</v>
          </cell>
          <cell r="D7452">
            <v>14.1015</v>
          </cell>
        </row>
        <row r="7453">
          <cell r="A7453">
            <v>88172</v>
          </cell>
          <cell r="C7453" t="str">
            <v>cytopathology, evaluation of fine needle aspirate; immediate cytohistologic</v>
          </cell>
          <cell r="D7453">
            <v>44.698500000000003</v>
          </cell>
        </row>
        <row r="7454">
          <cell r="A7454">
            <v>88173</v>
          </cell>
          <cell r="C7454" t="str">
            <v>eval fn ndl sspir w/wo prep sm; interpret &amp; report</v>
          </cell>
          <cell r="D7454">
            <v>113.28449999999999</v>
          </cell>
        </row>
        <row r="7455">
          <cell r="A7455">
            <v>88174</v>
          </cell>
          <cell r="C7455" t="str">
            <v>cytopathology, cervical or vaginal (any reporting system), collected in</v>
          </cell>
          <cell r="D7455">
            <v>28.518000000000001</v>
          </cell>
        </row>
        <row r="7456">
          <cell r="A7456">
            <v>88175</v>
          </cell>
          <cell r="C7456" t="str">
            <v>cytopathology, cervical or vaginal (any reporting system), collected in</v>
          </cell>
          <cell r="D7456">
            <v>34.692</v>
          </cell>
        </row>
        <row r="7457">
          <cell r="A7457">
            <v>88177</v>
          </cell>
          <cell r="C7457" t="str">
            <v>cytopathology, evaluation of fine needle aspirate; immediate cytohistologic study to determine adequacy for diagnosis, each separate additional evaluation episode, same site (list separately in addition to code for primary procedure)</v>
          </cell>
          <cell r="D7457">
            <v>24.486000000000001</v>
          </cell>
        </row>
        <row r="7458">
          <cell r="A7458">
            <v>88182</v>
          </cell>
          <cell r="C7458" t="str">
            <v>cell cycle or dna analysis</v>
          </cell>
          <cell r="D7458">
            <v>86.016000000000005</v>
          </cell>
        </row>
        <row r="7459">
          <cell r="A7459">
            <v>88230</v>
          </cell>
          <cell r="C7459" t="str">
            <v>tissue culture for non-neoplastic disease</v>
          </cell>
          <cell r="D7459">
            <v>155.52600000000001</v>
          </cell>
        </row>
        <row r="7460">
          <cell r="A7460">
            <v>88233</v>
          </cell>
          <cell r="C7460" t="str">
            <v>tissue culture, skin</v>
          </cell>
          <cell r="D7460">
            <v>187.87649999999999</v>
          </cell>
        </row>
        <row r="7461">
          <cell r="A7461">
            <v>88235</v>
          </cell>
          <cell r="C7461" t="str">
            <v>tissue culture, placenta</v>
          </cell>
          <cell r="D7461">
            <v>196.58099999999999</v>
          </cell>
        </row>
        <row r="7462">
          <cell r="A7462">
            <v>88237</v>
          </cell>
          <cell r="C7462" t="str">
            <v>tissue culture for neoplastic disorders; bone marrow, blood cells</v>
          </cell>
          <cell r="D7462">
            <v>168.61949999999999</v>
          </cell>
        </row>
        <row r="7463">
          <cell r="A7463">
            <v>88239</v>
          </cell>
          <cell r="C7463" t="str">
            <v>tissue culture for neoplastic disorders; solid tumor</v>
          </cell>
          <cell r="D7463">
            <v>196.9485</v>
          </cell>
        </row>
        <row r="7464">
          <cell r="A7464">
            <v>88245</v>
          </cell>
          <cell r="C7464" t="str">
            <v>chromosome analysis for breakage syndromes; baseline sister chromated exchange</v>
          </cell>
          <cell r="D7464">
            <v>198.72300000000001</v>
          </cell>
        </row>
        <row r="7465">
          <cell r="A7465">
            <v>88248</v>
          </cell>
          <cell r="C7465" t="str">
            <v>chromosome analysis for breakage syndromes; baseline breakage, score 50-100</v>
          </cell>
          <cell r="D7465">
            <v>231.18899999999999</v>
          </cell>
        </row>
        <row r="7466">
          <cell r="A7466">
            <v>88261</v>
          </cell>
          <cell r="C7466" t="str">
            <v>chromosome analysis; count 5 cells, 1 karyotype, with banding</v>
          </cell>
          <cell r="D7466">
            <v>235.94550000000001</v>
          </cell>
        </row>
        <row r="7467">
          <cell r="A7467">
            <v>88262</v>
          </cell>
          <cell r="C7467" t="str">
            <v>chromosome analysis, count 15-20 cells, 2 karyotypes w/banding</v>
          </cell>
          <cell r="D7467">
            <v>166.39349999999999</v>
          </cell>
        </row>
        <row r="7468">
          <cell r="A7468">
            <v>88263</v>
          </cell>
          <cell r="C7468" t="str">
            <v>chromosome analysis</v>
          </cell>
          <cell r="D7468">
            <v>200.62350000000001</v>
          </cell>
        </row>
        <row r="7469">
          <cell r="A7469">
            <v>88264</v>
          </cell>
          <cell r="C7469" t="str">
            <v>chromosome analysis; analyze 20-25 cells</v>
          </cell>
          <cell r="D7469">
            <v>166.39349999999999</v>
          </cell>
        </row>
        <row r="7470">
          <cell r="A7470">
            <v>88267</v>
          </cell>
          <cell r="C7470" t="str">
            <v>chromosome analysis, amniotic fluid or chorioic villus, 15 cells</v>
          </cell>
          <cell r="D7470">
            <v>239.988</v>
          </cell>
        </row>
        <row r="7471">
          <cell r="A7471">
            <v>88269</v>
          </cell>
          <cell r="C7471" t="str">
            <v>chromosome analysis, amniotic fluid</v>
          </cell>
          <cell r="D7471">
            <v>222.04349999999999</v>
          </cell>
        </row>
        <row r="7472">
          <cell r="A7472">
            <v>88271</v>
          </cell>
          <cell r="C7472" t="str">
            <v>molecular cytogenetics; dna probe, each (eg, fish)</v>
          </cell>
          <cell r="D7472">
            <v>19.32</v>
          </cell>
        </row>
        <row r="7473">
          <cell r="A7473">
            <v>88272</v>
          </cell>
          <cell r="C7473" t="str">
            <v>molecular cytogenetics; chromosomal in situ hybridization, analyze 3-5 cells</v>
          </cell>
          <cell r="D7473">
            <v>35.741999999999997</v>
          </cell>
        </row>
        <row r="7474">
          <cell r="A7474">
            <v>88273</v>
          </cell>
          <cell r="C7474" t="str">
            <v>molecular cytogenetics; chromosomal in situ hybridization, analyze 10-30 cells</v>
          </cell>
          <cell r="D7474">
            <v>42.892499999999998</v>
          </cell>
        </row>
        <row r="7475">
          <cell r="A7475">
            <v>88274</v>
          </cell>
          <cell r="C7475" t="str">
            <v>molecular cytogenetics; interphase in situ hybridization, analyze 25-99 cells</v>
          </cell>
          <cell r="D7475">
            <v>46.462499999999999</v>
          </cell>
        </row>
        <row r="7476">
          <cell r="A7476">
            <v>88275</v>
          </cell>
          <cell r="C7476" t="str">
            <v>molecular cytogenetics; interphase in situ hybridization, analyze 100-300 cells</v>
          </cell>
          <cell r="D7476">
            <v>53.613</v>
          </cell>
        </row>
        <row r="7477">
          <cell r="A7477">
            <v>88280</v>
          </cell>
          <cell r="C7477" t="str">
            <v>chrom analysis additional karotyping</v>
          </cell>
          <cell r="D7477">
            <v>33.505499999999998</v>
          </cell>
        </row>
        <row r="7478">
          <cell r="A7478">
            <v>88283</v>
          </cell>
          <cell r="C7478" t="str">
            <v>banding for chromosome analysis</v>
          </cell>
          <cell r="D7478">
            <v>25.714500000000001</v>
          </cell>
        </row>
        <row r="7479">
          <cell r="A7479">
            <v>88285</v>
          </cell>
          <cell r="C7479" t="str">
            <v>chromosome analysis, additional cells counted</v>
          </cell>
          <cell r="D7479">
            <v>25.357500000000002</v>
          </cell>
        </row>
        <row r="7480">
          <cell r="A7480">
            <v>88289</v>
          </cell>
          <cell r="C7480" t="str">
            <v>chromosome analysis, additional high resolution study</v>
          </cell>
          <cell r="D7480">
            <v>45.276000000000003</v>
          </cell>
        </row>
        <row r="7481">
          <cell r="A7481">
            <v>88291</v>
          </cell>
          <cell r="C7481" t="str">
            <v>cytogenetics and molecular cytogenetics, interpretation and report</v>
          </cell>
          <cell r="D7481">
            <v>25.000499999999999</v>
          </cell>
        </row>
        <row r="7482">
          <cell r="A7482">
            <v>88300</v>
          </cell>
          <cell r="C7482" t="str">
            <v>level i-surgical pathology, gross exam only</v>
          </cell>
          <cell r="D7482">
            <v>19.382999999999999</v>
          </cell>
        </row>
        <row r="7483">
          <cell r="A7483">
            <v>88302</v>
          </cell>
          <cell r="C7483" t="str">
            <v>level ii-surgical pathology, gross&amp;micro exam</v>
          </cell>
          <cell r="D7483">
            <v>40.613999999999997</v>
          </cell>
        </row>
        <row r="7484">
          <cell r="A7484">
            <v>88304</v>
          </cell>
          <cell r="C7484" t="str">
            <v>level iii - surgical pathology, gross and microscopic examination</v>
          </cell>
          <cell r="D7484">
            <v>51.744</v>
          </cell>
        </row>
        <row r="7485">
          <cell r="A7485">
            <v>88305</v>
          </cell>
          <cell r="C7485" t="str">
            <v>level iv - surgical pathology, gross and microscopic examination</v>
          </cell>
          <cell r="D7485">
            <v>88.388999999999996</v>
          </cell>
        </row>
        <row r="7486">
          <cell r="A7486">
            <v>88307</v>
          </cell>
          <cell r="C7486" t="str">
            <v>level v - surgical pathology, gross and microscopic examination</v>
          </cell>
          <cell r="D7486">
            <v>177.1875</v>
          </cell>
        </row>
        <row r="7487">
          <cell r="A7487">
            <v>88309</v>
          </cell>
          <cell r="C7487" t="str">
            <v>level vi-surgicla pathology, gross &amp; micro exam</v>
          </cell>
          <cell r="D7487">
            <v>267.80250000000001</v>
          </cell>
        </row>
        <row r="7488">
          <cell r="A7488">
            <v>88311</v>
          </cell>
          <cell r="C7488" t="str">
            <v>decalcification procedure</v>
          </cell>
          <cell r="D7488">
            <v>15.54</v>
          </cell>
        </row>
        <row r="7489">
          <cell r="A7489">
            <v>88312</v>
          </cell>
          <cell r="C7489" t="str">
            <v>special stains; group i for microorganisms, each</v>
          </cell>
          <cell r="D7489">
            <v>83.107500000000002</v>
          </cell>
        </row>
        <row r="7490">
          <cell r="A7490">
            <v>88313</v>
          </cell>
          <cell r="C7490" t="str">
            <v>group ii, all other,excpt immunocytochem &amp;immunope</v>
          </cell>
          <cell r="D7490">
            <v>60.353999999999999</v>
          </cell>
        </row>
        <row r="7491">
          <cell r="A7491">
            <v>88314</v>
          </cell>
          <cell r="C7491" t="str">
            <v>group ii, histochemical staining w/frozen section</v>
          </cell>
          <cell r="D7491">
            <v>74.014499999999998</v>
          </cell>
        </row>
        <row r="7492">
          <cell r="A7492">
            <v>88319</v>
          </cell>
          <cell r="C7492" t="str">
            <v>determinative histochemistry or cytochemistry/enzyme /each</v>
          </cell>
          <cell r="D7492">
            <v>115.3845</v>
          </cell>
        </row>
        <row r="7493">
          <cell r="A7493">
            <v>88321</v>
          </cell>
          <cell r="C7493" t="str">
            <v>consultation on tissue exam</v>
          </cell>
          <cell r="D7493">
            <v>76.807500000000005</v>
          </cell>
        </row>
        <row r="7494">
          <cell r="A7494">
            <v>88323</v>
          </cell>
          <cell r="C7494" t="str">
            <v>consult &amp; report on referred mat' req.prep of sld</v>
          </cell>
          <cell r="D7494">
            <v>122.535</v>
          </cell>
        </row>
        <row r="7495">
          <cell r="A7495">
            <v>88325</v>
          </cell>
          <cell r="C7495" t="str">
            <v>comprehensive review records slides w/report</v>
          </cell>
          <cell r="D7495">
            <v>163.24350000000001</v>
          </cell>
        </row>
        <row r="7496">
          <cell r="A7496">
            <v>88329</v>
          </cell>
          <cell r="C7496" t="str">
            <v>operating room consultation</v>
          </cell>
          <cell r="D7496">
            <v>42.335999999999999</v>
          </cell>
        </row>
        <row r="7497">
          <cell r="A7497">
            <v>88331</v>
          </cell>
          <cell r="C7497" t="str">
            <v>pathology consultation during surgery; first tissue block, with frozen</v>
          </cell>
          <cell r="D7497">
            <v>76.660499999999999</v>
          </cell>
        </row>
        <row r="7498">
          <cell r="A7498">
            <v>88332</v>
          </cell>
          <cell r="C7498" t="str">
            <v>pathlgy consult dur. surg; ea add tis blk w/frz sc</v>
          </cell>
          <cell r="D7498">
            <v>34.377000000000002</v>
          </cell>
        </row>
        <row r="7499">
          <cell r="A7499">
            <v>88342</v>
          </cell>
          <cell r="C7499" t="str">
            <v>immunocytochemistry each antibody</v>
          </cell>
          <cell r="D7499">
            <v>83.978999999999999</v>
          </cell>
        </row>
        <row r="7500">
          <cell r="A7500">
            <v>88346</v>
          </cell>
          <cell r="C7500" t="str">
            <v>immunofluorescent stdy, ea. antibdy; direct method</v>
          </cell>
          <cell r="D7500">
            <v>84.304500000000004</v>
          </cell>
        </row>
        <row r="7501">
          <cell r="A7501">
            <v>88348</v>
          </cell>
          <cell r="C7501" t="str">
            <v>electron microscopy diagnostic</v>
          </cell>
          <cell r="D7501">
            <v>520.91549999999995</v>
          </cell>
        </row>
        <row r="7502">
          <cell r="A7502">
            <v>88355</v>
          </cell>
          <cell r="C7502" t="str">
            <v>morphometric analysis skeletal muscle</v>
          </cell>
          <cell r="D7502">
            <v>201.66300000000001</v>
          </cell>
        </row>
        <row r="7503">
          <cell r="A7503">
            <v>88356</v>
          </cell>
          <cell r="C7503" t="str">
            <v>morphometric analysis nerve</v>
          </cell>
          <cell r="D7503">
            <v>246.04650000000001</v>
          </cell>
        </row>
        <row r="7504">
          <cell r="A7504">
            <v>88358</v>
          </cell>
          <cell r="C7504" t="str">
            <v>morphometric analysis of tumor</v>
          </cell>
          <cell r="D7504">
            <v>65.8245</v>
          </cell>
        </row>
        <row r="7505">
          <cell r="A7505">
            <v>88362</v>
          </cell>
          <cell r="C7505" t="str">
            <v>nerve teasing preparation</v>
          </cell>
          <cell r="D7505">
            <v>221.63399999999999</v>
          </cell>
        </row>
        <row r="7506">
          <cell r="A7506">
            <v>88365</v>
          </cell>
          <cell r="C7506" t="str">
            <v>tissue in situ hybridization, interpretation and report</v>
          </cell>
          <cell r="D7506">
            <v>132.0795</v>
          </cell>
        </row>
        <row r="7507">
          <cell r="A7507">
            <v>88371</v>
          </cell>
          <cell r="C7507" t="str">
            <v>protein analysis of tissue by western blot, interp and report</v>
          </cell>
          <cell r="D7507">
            <v>19.372499999999999</v>
          </cell>
        </row>
        <row r="7508">
          <cell r="A7508">
            <v>88372</v>
          </cell>
          <cell r="C7508" t="str">
            <v>protein analysis of tissue by western blot, immunological probe</v>
          </cell>
          <cell r="D7508">
            <v>15.6975</v>
          </cell>
        </row>
        <row r="7509">
          <cell r="A7509">
            <v>89050</v>
          </cell>
          <cell r="C7509" t="str">
            <v>cell count, miscellaneous body fluids (eg, cerebrospinal fluid, joint fluid),</v>
          </cell>
          <cell r="D7509">
            <v>6.3209999999999997</v>
          </cell>
        </row>
        <row r="7510">
          <cell r="A7510">
            <v>89051</v>
          </cell>
          <cell r="C7510" t="str">
            <v>synovial fluid diff</v>
          </cell>
          <cell r="D7510">
            <v>6.9509999999999996</v>
          </cell>
        </row>
        <row r="7511">
          <cell r="A7511">
            <v>89055</v>
          </cell>
          <cell r="C7511" t="str">
            <v>leukocyte assessment, fecal, qualitative or semiquantitative</v>
          </cell>
          <cell r="D7511">
            <v>5.6909999999999998</v>
          </cell>
        </row>
        <row r="7512">
          <cell r="A7512">
            <v>89060</v>
          </cell>
          <cell r="C7512" t="str">
            <v>crystal id, synovial fluid</v>
          </cell>
          <cell r="D7512">
            <v>9.5444999999999993</v>
          </cell>
        </row>
        <row r="7513">
          <cell r="A7513">
            <v>89125</v>
          </cell>
          <cell r="C7513" t="str">
            <v>fat stain, feces, urine, or respiratory secretions</v>
          </cell>
          <cell r="D7513">
            <v>5.7645</v>
          </cell>
        </row>
        <row r="7514">
          <cell r="A7514">
            <v>89160</v>
          </cell>
          <cell r="C7514" t="str">
            <v>meat fibers feces</v>
          </cell>
          <cell r="D7514">
            <v>4.9245000000000001</v>
          </cell>
        </row>
        <row r="7515">
          <cell r="A7515">
            <v>89190</v>
          </cell>
          <cell r="C7515" t="str">
            <v>nasal smear for eosinophils</v>
          </cell>
          <cell r="D7515">
            <v>6.2160000000000002</v>
          </cell>
        </row>
        <row r="7516">
          <cell r="A7516">
            <v>89300</v>
          </cell>
          <cell r="C7516" t="str">
            <v>semen analysis; presence and/or motility of sperm including huhner test (post</v>
          </cell>
          <cell r="D7516">
            <v>11.8965</v>
          </cell>
        </row>
        <row r="7517">
          <cell r="A7517">
            <v>89310</v>
          </cell>
          <cell r="C7517" t="str">
            <v>semen analysis</v>
          </cell>
          <cell r="D7517">
            <v>11.193</v>
          </cell>
        </row>
        <row r="7518">
          <cell r="A7518">
            <v>89320</v>
          </cell>
          <cell r="C7518" t="str">
            <v>semen analysis complete</v>
          </cell>
          <cell r="D7518">
            <v>16.085999999999999</v>
          </cell>
        </row>
        <row r="7519">
          <cell r="A7519">
            <v>89325</v>
          </cell>
          <cell r="C7519" t="str">
            <v>sperm agglutination with antibody titer</v>
          </cell>
          <cell r="D7519">
            <v>14.2485</v>
          </cell>
        </row>
        <row r="7520">
          <cell r="A7520">
            <v>90471</v>
          </cell>
          <cell r="C7520" t="str">
            <v>immunization administration-one single or combo vaccine toxiod </v>
          </cell>
          <cell r="D7520">
            <v>14.3955</v>
          </cell>
        </row>
        <row r="7521">
          <cell r="A7521">
            <v>90472</v>
          </cell>
          <cell r="C7521" t="str">
            <v>each additional immunization admin;one vaccine single or combo toxiod </v>
          </cell>
          <cell r="D7521">
            <v>14.3955</v>
          </cell>
        </row>
        <row r="7522">
          <cell r="A7522">
            <v>90473</v>
          </cell>
          <cell r="C7522" t="str">
            <v>immunization admin (intranasal or oral)</v>
          </cell>
          <cell r="D7522">
            <v>14.3955</v>
          </cell>
        </row>
        <row r="7523">
          <cell r="A7523">
            <v>90474</v>
          </cell>
          <cell r="C7523" t="str">
            <v>each additional vaccine (single or combination vaccine/taxoid)</v>
          </cell>
          <cell r="D7523">
            <v>14.3955</v>
          </cell>
        </row>
        <row r="7524">
          <cell r="A7524">
            <v>90845</v>
          </cell>
          <cell r="C7524" t="str">
            <v>psychoanalysis</v>
          </cell>
          <cell r="D7524">
            <v>72.765000000000001</v>
          </cell>
        </row>
        <row r="7525">
          <cell r="A7525">
            <v>90846</v>
          </cell>
          <cell r="C7525" t="str">
            <v>family therapy</v>
          </cell>
          <cell r="D7525">
            <v>77.395499999999998</v>
          </cell>
        </row>
        <row r="7526">
          <cell r="A7526">
            <v>90847</v>
          </cell>
          <cell r="C7526" t="str">
            <v>family psychotherapy (conjoint psychotherapy) (with patient present)</v>
          </cell>
          <cell r="D7526">
            <v>96.106499999999997</v>
          </cell>
        </row>
        <row r="7527">
          <cell r="A7527">
            <v>90849</v>
          </cell>
          <cell r="C7527" t="str">
            <v>multiple-family group psychotherapy</v>
          </cell>
          <cell r="D7527">
            <v>28.822500000000002</v>
          </cell>
        </row>
        <row r="7528">
          <cell r="A7528">
            <v>90853</v>
          </cell>
          <cell r="C7528" t="str">
            <v>group therapy</v>
          </cell>
          <cell r="D7528">
            <v>27.394500000000001</v>
          </cell>
        </row>
        <row r="7529">
          <cell r="A7529">
            <v>90865</v>
          </cell>
          <cell r="C7529" t="str">
            <v>narcosynthesis for psychiatric diagnostic and therapeutic purposes (eg, sodium</v>
          </cell>
          <cell r="D7529">
            <v>135.744</v>
          </cell>
        </row>
        <row r="7530">
          <cell r="A7530">
            <v>90870</v>
          </cell>
          <cell r="C7530" t="str">
            <v>electroconvulsive therapy (includes necessary monitoring)</v>
          </cell>
          <cell r="D7530">
            <v>119.00700000000001</v>
          </cell>
        </row>
        <row r="7531">
          <cell r="A7531">
            <v>90935</v>
          </cell>
          <cell r="C7531" t="str">
            <v>hemodialysis proc. with single physician eval.</v>
          </cell>
          <cell r="D7531">
            <v>58.338000000000001</v>
          </cell>
        </row>
        <row r="7532">
          <cell r="A7532">
            <v>90937</v>
          </cell>
          <cell r="C7532" t="str">
            <v>hemodialysis proc. requiring repeated evaluations</v>
          </cell>
          <cell r="D7532">
            <v>95.97</v>
          </cell>
        </row>
        <row r="7533">
          <cell r="A7533">
            <v>90945</v>
          </cell>
          <cell r="C7533" t="str">
            <v>dialysis procedure other than hemodialysis (eg, peritoneal dialysis,</v>
          </cell>
          <cell r="D7533">
            <v>60.606000000000002</v>
          </cell>
        </row>
        <row r="7534">
          <cell r="A7534">
            <v>90947</v>
          </cell>
          <cell r="C7534" t="str">
            <v>dialysis procedure other than hemodialysis (eg, peritoneal dialysis,</v>
          </cell>
          <cell r="D7534">
            <v>98.216999999999999</v>
          </cell>
        </row>
        <row r="7535">
          <cell r="A7535">
            <v>91010</v>
          </cell>
          <cell r="C7535" t="str">
            <v>esophageal motility (manometric study of the esophagus and/or gastroesophageal</v>
          </cell>
          <cell r="D7535">
            <v>157.27950000000001</v>
          </cell>
        </row>
        <row r="7536">
          <cell r="A7536">
            <v>91020</v>
          </cell>
          <cell r="C7536" t="str">
            <v>gastric motility (manometric) studies</v>
          </cell>
          <cell r="D7536">
            <v>190.96350000000001</v>
          </cell>
        </row>
        <row r="7537">
          <cell r="A7537">
            <v>91030</v>
          </cell>
          <cell r="C7537" t="str">
            <v>esophagus, acid perfusion</v>
          </cell>
          <cell r="D7537">
            <v>114.61799999999999</v>
          </cell>
        </row>
        <row r="7538">
          <cell r="A7538">
            <v>91034</v>
          </cell>
          <cell r="C7538" t="str">
            <v>esophagus, gastroesophageal reflux test; with nasal catheter ph electrode(s)</v>
          </cell>
          <cell r="D7538">
            <v>164.16749999999999</v>
          </cell>
        </row>
        <row r="7539">
          <cell r="A7539">
            <v>91037</v>
          </cell>
          <cell r="C7539" t="str">
            <v>esophageal function test, gastroesophageal reflux test with nasal catheter</v>
          </cell>
          <cell r="D7539">
            <v>132.05850000000001</v>
          </cell>
        </row>
        <row r="7540">
          <cell r="A7540">
            <v>91038</v>
          </cell>
          <cell r="C7540" t="str">
            <v>esophageal function test, gastroesophageal reflux test with nasal catheter</v>
          </cell>
          <cell r="D7540">
            <v>116.9385</v>
          </cell>
        </row>
        <row r="7541">
          <cell r="A7541">
            <v>91040</v>
          </cell>
          <cell r="C7541" t="str">
            <v>esophageal balloon distension provocation study</v>
          </cell>
          <cell r="D7541">
            <v>311.03100000000001</v>
          </cell>
        </row>
        <row r="7542">
          <cell r="A7542">
            <v>91065</v>
          </cell>
          <cell r="C7542" t="str">
            <v>breath hydrogen test</v>
          </cell>
          <cell r="D7542">
            <v>53.802</v>
          </cell>
        </row>
        <row r="7543">
          <cell r="A7543">
            <v>91110</v>
          </cell>
          <cell r="C7543" t="str">
            <v>gastrointestinal tract imaging, intraluminal (e.g., capsule endoscopy)</v>
          </cell>
          <cell r="D7543">
            <v>743.29499999999996</v>
          </cell>
        </row>
        <row r="7544">
          <cell r="A7544">
            <v>91120</v>
          </cell>
          <cell r="C7544" t="str">
            <v>rectal sensation, tone, and compliance test (ie, response to graded balloon</v>
          </cell>
          <cell r="D7544">
            <v>318.69600000000003</v>
          </cell>
        </row>
        <row r="7545">
          <cell r="A7545">
            <v>91122</v>
          </cell>
          <cell r="C7545" t="str">
            <v>anorectal manometry</v>
          </cell>
          <cell r="D7545">
            <v>192.83250000000001</v>
          </cell>
        </row>
        <row r="7546">
          <cell r="A7546">
            <v>92002</v>
          </cell>
          <cell r="C7546" t="str">
            <v>eye exam &amp; treatment,initial</v>
          </cell>
          <cell r="D7546">
            <v>58.295999999999999</v>
          </cell>
        </row>
        <row r="7547">
          <cell r="A7547">
            <v>92004</v>
          </cell>
          <cell r="C7547" t="str">
            <v>eye exam &amp; treatment,initial</v>
          </cell>
          <cell r="D7547">
            <v>110.08199999999999</v>
          </cell>
        </row>
        <row r="7548">
          <cell r="A7548">
            <v>92012</v>
          </cell>
          <cell r="C7548" t="str">
            <v>eye exam &amp; treatment</v>
          </cell>
          <cell r="D7548">
            <v>61.414499999999997</v>
          </cell>
        </row>
        <row r="7549">
          <cell r="A7549">
            <v>92014</v>
          </cell>
          <cell r="C7549" t="str">
            <v>eye exam &amp; treatment</v>
          </cell>
          <cell r="D7549">
            <v>89.8065</v>
          </cell>
        </row>
        <row r="7550">
          <cell r="A7550">
            <v>92015</v>
          </cell>
          <cell r="C7550" t="str">
            <v>2etermination of refractive state</v>
          </cell>
          <cell r="D7550">
            <v>27.1845</v>
          </cell>
        </row>
        <row r="7551">
          <cell r="A7551">
            <v>92018</v>
          </cell>
          <cell r="C7551" t="str">
            <v>ophthalmological examination and evaluation w/anes</v>
          </cell>
          <cell r="D7551">
            <v>112.6755</v>
          </cell>
        </row>
        <row r="7552">
          <cell r="A7552">
            <v>92019</v>
          </cell>
          <cell r="C7552" t="str">
            <v>opthalmol exam/eval under gen anesthesia subsequen</v>
          </cell>
          <cell r="D7552">
            <v>56.227499999999999</v>
          </cell>
        </row>
        <row r="7553">
          <cell r="A7553">
            <v>92020</v>
          </cell>
          <cell r="C7553" t="str">
            <v>gonioscopy (separate procedure)</v>
          </cell>
          <cell r="D7553">
            <v>20.8005</v>
          </cell>
        </row>
        <row r="7554">
          <cell r="A7554">
            <v>92025</v>
          </cell>
          <cell r="C7554" t="str">
            <v>computerized corneal topography, unilateral or bilateral, with interpretation</v>
          </cell>
          <cell r="D7554">
            <v>26.712</v>
          </cell>
        </row>
        <row r="7555">
          <cell r="A7555">
            <v>92060</v>
          </cell>
          <cell r="C7555" t="str">
            <v>sensorimotor examination with multiple measurements of ocular deviation (eg,</v>
          </cell>
          <cell r="D7555">
            <v>46.536000000000001</v>
          </cell>
        </row>
        <row r="7556">
          <cell r="A7556">
            <v>92081</v>
          </cell>
          <cell r="C7556" t="str">
            <v>visual field examination, unilateral or bilateral, with interpretation and</v>
          </cell>
          <cell r="D7556">
            <v>40.970999999999997</v>
          </cell>
        </row>
        <row r="7557">
          <cell r="A7557">
            <v>92082</v>
          </cell>
          <cell r="C7557" t="str">
            <v>special eye exam</v>
          </cell>
          <cell r="D7557">
            <v>19.456499999999998</v>
          </cell>
        </row>
        <row r="7558">
          <cell r="A7558">
            <v>92083</v>
          </cell>
          <cell r="C7558" t="str">
            <v>special eye exam</v>
          </cell>
          <cell r="D7558">
            <v>22.333500000000001</v>
          </cell>
        </row>
        <row r="7559">
          <cell r="A7559">
            <v>92136</v>
          </cell>
          <cell r="C7559" t="str">
            <v>ophthalmic biometry by partial coherence interferometry with intraocular lens</v>
          </cell>
          <cell r="D7559">
            <v>64.165499999999994</v>
          </cell>
        </row>
        <row r="7560">
          <cell r="A7560">
            <v>92235</v>
          </cell>
          <cell r="C7560" t="str">
            <v>fluorescein angiography (includes multiframe imaging) with interpretation and</v>
          </cell>
          <cell r="D7560">
            <v>99.340500000000006</v>
          </cell>
        </row>
        <row r="7561">
          <cell r="A7561">
            <v>92242</v>
          </cell>
          <cell r="C7561" t="str">
            <v>fluorescein icg angiography</v>
          </cell>
          <cell r="D7561">
            <v>195.02699999999999</v>
          </cell>
        </row>
        <row r="7562">
          <cell r="A7562">
            <v>92265</v>
          </cell>
          <cell r="C7562" t="str">
            <v>needle oculoelectromyography, one or more extraocular muscles, one or both</v>
          </cell>
          <cell r="D7562">
            <v>61.078499999999998</v>
          </cell>
        </row>
        <row r="7563">
          <cell r="A7563">
            <v>92270</v>
          </cell>
          <cell r="C7563" t="str">
            <v>electro-oculography with interpretation and report</v>
          </cell>
          <cell r="D7563">
            <v>69.950999999999993</v>
          </cell>
        </row>
        <row r="7564">
          <cell r="A7564">
            <v>92283</v>
          </cell>
          <cell r="C7564" t="str">
            <v>color vision examination</v>
          </cell>
          <cell r="D7564">
            <v>35.0595</v>
          </cell>
        </row>
        <row r="7565">
          <cell r="A7565">
            <v>92284</v>
          </cell>
          <cell r="C7565" t="str">
            <v>dark adaptation examination with interpretation and report</v>
          </cell>
          <cell r="D7565">
            <v>47.04</v>
          </cell>
        </row>
        <row r="7566">
          <cell r="A7566">
            <v>92502</v>
          </cell>
          <cell r="C7566" t="str">
            <v>ear and throat examination under general anesthesia</v>
          </cell>
          <cell r="D7566">
            <v>79.852500000000006</v>
          </cell>
        </row>
        <row r="7567">
          <cell r="A7567">
            <v>92504</v>
          </cell>
          <cell r="C7567" t="str">
            <v>special ear examination</v>
          </cell>
          <cell r="D7567">
            <v>23.362500000000001</v>
          </cell>
        </row>
        <row r="7568">
          <cell r="A7568">
            <v>92507</v>
          </cell>
          <cell r="C7568" t="str">
            <v>treatment of speech, language, voice, communication, and/ or auditory</v>
          </cell>
          <cell r="D7568">
            <v>71.662499999999994</v>
          </cell>
        </row>
        <row r="7569">
          <cell r="A7569">
            <v>92508</v>
          </cell>
          <cell r="C7569" t="str">
            <v>treatment of speech, language 2 or more</v>
          </cell>
          <cell r="D7569">
            <v>25.074000000000002</v>
          </cell>
        </row>
        <row r="7570">
          <cell r="A7570">
            <v>92511</v>
          </cell>
          <cell r="C7570" t="str">
            <v>visualization nose &amp; throat</v>
          </cell>
          <cell r="D7570">
            <v>123.20699999999999</v>
          </cell>
        </row>
        <row r="7571">
          <cell r="A7571">
            <v>92512</v>
          </cell>
          <cell r="C7571" t="str">
            <v>nasal function studies</v>
          </cell>
          <cell r="D7571">
            <v>49.3185</v>
          </cell>
        </row>
        <row r="7572">
          <cell r="A7572">
            <v>92516</v>
          </cell>
          <cell r="C7572" t="str">
            <v>facial nerve function studies (eg, electroneuronography)</v>
          </cell>
          <cell r="D7572">
            <v>50.6205</v>
          </cell>
        </row>
        <row r="7573">
          <cell r="A7573">
            <v>92520</v>
          </cell>
          <cell r="C7573" t="str">
            <v>laryngeal function studies (ie, aerodynamic testing and acoustic testing)</v>
          </cell>
          <cell r="D7573">
            <v>50.61</v>
          </cell>
        </row>
        <row r="7574">
          <cell r="A7574">
            <v>92531</v>
          </cell>
          <cell r="C7574" t="str">
            <v>spontaneous nystagmus test</v>
          </cell>
          <cell r="D7574">
            <v>18.952500000000001</v>
          </cell>
        </row>
        <row r="7575">
          <cell r="A7575">
            <v>92532</v>
          </cell>
          <cell r="C7575" t="str">
            <v>positional nystagmus test</v>
          </cell>
          <cell r="D7575">
            <v>19.330500000000001</v>
          </cell>
        </row>
        <row r="7576">
          <cell r="A7576">
            <v>92533</v>
          </cell>
          <cell r="C7576" t="str">
            <v>inner ear test</v>
          </cell>
          <cell r="D7576">
            <v>12.3165</v>
          </cell>
        </row>
        <row r="7577">
          <cell r="A7577">
            <v>92534</v>
          </cell>
          <cell r="C7577" t="str">
            <v>optokinetic nystagmus test</v>
          </cell>
          <cell r="D7577">
            <v>36.403500000000001</v>
          </cell>
        </row>
        <row r="7578">
          <cell r="A7578">
            <v>92541</v>
          </cell>
          <cell r="C7578" t="str">
            <v>spontaneous nystagmus test</v>
          </cell>
          <cell r="D7578">
            <v>48.447000000000003</v>
          </cell>
        </row>
        <row r="7579">
          <cell r="A7579">
            <v>92542</v>
          </cell>
          <cell r="C7579" t="str">
            <v>positional nystagmus test</v>
          </cell>
          <cell r="D7579">
            <v>50.19</v>
          </cell>
        </row>
        <row r="7580">
          <cell r="A7580">
            <v>92544</v>
          </cell>
          <cell r="C7580" t="str">
            <v>optokimetic nustagmus test</v>
          </cell>
          <cell r="D7580">
            <v>40.32</v>
          </cell>
        </row>
        <row r="7581">
          <cell r="A7581">
            <v>92545</v>
          </cell>
          <cell r="C7581" t="str">
            <v>oscillating tracking test</v>
          </cell>
          <cell r="D7581">
            <v>37.831499999999998</v>
          </cell>
        </row>
        <row r="7582">
          <cell r="A7582">
            <v>92546</v>
          </cell>
          <cell r="C7582" t="str">
            <v>sinusoidal vertical axis rotational testing</v>
          </cell>
          <cell r="D7582">
            <v>67.662000000000006</v>
          </cell>
        </row>
        <row r="7583">
          <cell r="A7583">
            <v>92547</v>
          </cell>
          <cell r="C7583" t="str">
            <v>use of vertical electrodes (list separately in addition to code for primary</v>
          </cell>
          <cell r="D7583">
            <v>4.2735000000000003</v>
          </cell>
        </row>
        <row r="7584">
          <cell r="A7584">
            <v>92551</v>
          </cell>
          <cell r="C7584" t="str">
            <v>screening test, pure tone air only</v>
          </cell>
          <cell r="D7584">
            <v>8.6835000000000004</v>
          </cell>
        </row>
        <row r="7585">
          <cell r="A7585">
            <v>92552</v>
          </cell>
          <cell r="C7585" t="str">
            <v>pure tone audiometry (threshold) air only</v>
          </cell>
          <cell r="D7585">
            <v>17.482500000000002</v>
          </cell>
        </row>
        <row r="7586">
          <cell r="A7586">
            <v>92553</v>
          </cell>
          <cell r="C7586" t="str">
            <v>audiometry air and bone</v>
          </cell>
          <cell r="D7586">
            <v>23.352</v>
          </cell>
        </row>
        <row r="7587">
          <cell r="A7587">
            <v>92555</v>
          </cell>
          <cell r="C7587" t="str">
            <v>speech audiometry threshold</v>
          </cell>
          <cell r="D7587">
            <v>12.9465</v>
          </cell>
        </row>
        <row r="7588">
          <cell r="A7588">
            <v>92556</v>
          </cell>
          <cell r="C7588" t="str">
            <v>speech audiometry and speech recognition</v>
          </cell>
          <cell r="D7588">
            <v>20.013000000000002</v>
          </cell>
        </row>
        <row r="7589">
          <cell r="A7589">
            <v>92557</v>
          </cell>
          <cell r="C7589" t="str">
            <v>comprehensive audiometry threshold eval and speech recognition</v>
          </cell>
          <cell r="D7589">
            <v>38.177999999999997</v>
          </cell>
        </row>
        <row r="7590">
          <cell r="A7590">
            <v>92560</v>
          </cell>
          <cell r="C7590" t="str">
            <v>hearing test, screening</v>
          </cell>
          <cell r="D7590">
            <v>18.375</v>
          </cell>
        </row>
        <row r="7591">
          <cell r="A7591">
            <v>92561</v>
          </cell>
          <cell r="C7591" t="str">
            <v>special hearing test</v>
          </cell>
          <cell r="D7591">
            <v>22.753499999999999</v>
          </cell>
        </row>
        <row r="7592">
          <cell r="A7592">
            <v>92562</v>
          </cell>
          <cell r="C7592" t="str">
            <v>special hearing test</v>
          </cell>
          <cell r="D7592">
            <v>18.396000000000001</v>
          </cell>
        </row>
        <row r="7593">
          <cell r="A7593">
            <v>92563</v>
          </cell>
          <cell r="C7593" t="str">
            <v>special hearing test</v>
          </cell>
          <cell r="D7593">
            <v>16.579499999999999</v>
          </cell>
        </row>
        <row r="7594">
          <cell r="A7594">
            <v>92564</v>
          </cell>
          <cell r="C7594" t="str">
            <v>special hearing test</v>
          </cell>
          <cell r="D7594">
            <v>15.875999999999999</v>
          </cell>
        </row>
        <row r="7595">
          <cell r="A7595">
            <v>92565</v>
          </cell>
          <cell r="C7595" t="str">
            <v>special hearing test</v>
          </cell>
          <cell r="D7595">
            <v>10.2165</v>
          </cell>
        </row>
        <row r="7596">
          <cell r="A7596">
            <v>92567</v>
          </cell>
          <cell r="C7596" t="str">
            <v>tympanometry impedance testing</v>
          </cell>
          <cell r="D7596">
            <v>14.763</v>
          </cell>
        </row>
        <row r="7597">
          <cell r="A7597">
            <v>92568</v>
          </cell>
          <cell r="C7597" t="str">
            <v>acoustic reflex testing; threshold</v>
          </cell>
          <cell r="D7597">
            <v>15.4665</v>
          </cell>
        </row>
        <row r="7598">
          <cell r="A7598">
            <v>92571</v>
          </cell>
          <cell r="C7598" t="str">
            <v>filtered speech test</v>
          </cell>
          <cell r="D7598">
            <v>13.240500000000001</v>
          </cell>
        </row>
        <row r="7599">
          <cell r="A7599">
            <v>92572</v>
          </cell>
          <cell r="C7599" t="str">
            <v>staggered sporatic word test</v>
          </cell>
          <cell r="D7599">
            <v>14.1435</v>
          </cell>
        </row>
        <row r="7600">
          <cell r="A7600">
            <v>92575</v>
          </cell>
          <cell r="C7600" t="str">
            <v>special hearing test</v>
          </cell>
          <cell r="D7600">
            <v>28.581</v>
          </cell>
        </row>
        <row r="7601">
          <cell r="A7601">
            <v>92576</v>
          </cell>
          <cell r="C7601" t="str">
            <v>synthetic sentence identification test</v>
          </cell>
          <cell r="D7601">
            <v>17.083500000000001</v>
          </cell>
        </row>
        <row r="7602">
          <cell r="A7602">
            <v>92577</v>
          </cell>
          <cell r="C7602" t="str">
            <v>special hearing test</v>
          </cell>
          <cell r="D7602">
            <v>13.86</v>
          </cell>
        </row>
        <row r="7603">
          <cell r="A7603">
            <v>92582</v>
          </cell>
          <cell r="C7603" t="str">
            <v>conditioning play audiometry</v>
          </cell>
          <cell r="D7603">
            <v>33.347999999999999</v>
          </cell>
        </row>
        <row r="7604">
          <cell r="A7604">
            <v>92583</v>
          </cell>
          <cell r="C7604" t="str">
            <v>select picture audiometry</v>
          </cell>
          <cell r="D7604">
            <v>26.795999999999999</v>
          </cell>
        </row>
        <row r="7605">
          <cell r="A7605">
            <v>92584</v>
          </cell>
          <cell r="C7605" t="str">
            <v>electrocochleography</v>
          </cell>
          <cell r="D7605">
            <v>54.326999999999998</v>
          </cell>
        </row>
        <row r="7606">
          <cell r="A7606">
            <v>92587</v>
          </cell>
          <cell r="C7606" t="str">
            <v>evoked otoacoustic emsissions;limited</v>
          </cell>
          <cell r="D7606">
            <v>31.584</v>
          </cell>
        </row>
        <row r="7607">
          <cell r="A7607">
            <v>92588</v>
          </cell>
          <cell r="C7607" t="str">
            <v>evoked otoacoustic emsissions;comprehensive</v>
          </cell>
          <cell r="D7607">
            <v>52.247999999999998</v>
          </cell>
        </row>
        <row r="7608">
          <cell r="A7608">
            <v>92590</v>
          </cell>
          <cell r="C7608" t="str">
            <v>hearing aid exam and selection monaural</v>
          </cell>
          <cell r="D7608">
            <v>37.3065</v>
          </cell>
        </row>
        <row r="7609">
          <cell r="A7609">
            <v>92591</v>
          </cell>
          <cell r="C7609" t="str">
            <v>hearing aid exam binaural</v>
          </cell>
          <cell r="D7609">
            <v>56.027999999999999</v>
          </cell>
        </row>
        <row r="7610">
          <cell r="A7610">
            <v>92592</v>
          </cell>
          <cell r="C7610" t="str">
            <v>hearing aid check monaural</v>
          </cell>
          <cell r="D7610">
            <v>16.327500000000001</v>
          </cell>
        </row>
        <row r="7611">
          <cell r="A7611">
            <v>92593</v>
          </cell>
          <cell r="C7611" t="str">
            <v>hearing aid check binaural</v>
          </cell>
          <cell r="D7611">
            <v>24.685500000000001</v>
          </cell>
        </row>
        <row r="7612">
          <cell r="A7612">
            <v>92594</v>
          </cell>
          <cell r="C7612" t="str">
            <v>electracoustic eval for hearing aid monaural</v>
          </cell>
          <cell r="D7612">
            <v>18.028500000000001</v>
          </cell>
        </row>
        <row r="7613">
          <cell r="A7613">
            <v>92595</v>
          </cell>
          <cell r="C7613" t="str">
            <v>electronacoustic eval binaural</v>
          </cell>
          <cell r="D7613">
            <v>26.943000000000001</v>
          </cell>
        </row>
        <row r="7614">
          <cell r="A7614">
            <v>92596</v>
          </cell>
          <cell r="C7614" t="str">
            <v>ear protector attenuation measurements</v>
          </cell>
          <cell r="D7614">
            <v>28.192499999999999</v>
          </cell>
        </row>
        <row r="7615">
          <cell r="A7615">
            <v>92601</v>
          </cell>
          <cell r="C7615" t="str">
            <v>diagnostic analysis of cochlear implant, patient under 7 years of age; with</v>
          </cell>
          <cell r="D7615">
            <v>132.46799999999999</v>
          </cell>
        </row>
        <row r="7616">
          <cell r="A7616">
            <v>92602</v>
          </cell>
          <cell r="C7616" t="str">
            <v>diagnostic analysis of cochlear implant, patient under 7 years of age;</v>
          </cell>
          <cell r="D7616">
            <v>82.466999999999999</v>
          </cell>
        </row>
        <row r="7617">
          <cell r="A7617">
            <v>92603</v>
          </cell>
          <cell r="C7617" t="str">
            <v>diagnostic analysis of cochlear implant, age 7 years or older w/programming</v>
          </cell>
          <cell r="D7617">
            <v>119.62649999999999</v>
          </cell>
        </row>
        <row r="7618">
          <cell r="A7618">
            <v>92604</v>
          </cell>
          <cell r="C7618" t="str">
            <v>diagnostic analysis of cochlear implant, age 7 years or older subsequent program</v>
          </cell>
          <cell r="D7618">
            <v>70.843500000000006</v>
          </cell>
        </row>
        <row r="7619">
          <cell r="A7619">
            <v>92607</v>
          </cell>
          <cell r="C7619" t="str">
            <v>eval for prescription for speech generating &amp; alt. comm. device - face to face</v>
          </cell>
          <cell r="D7619">
            <v>125.8005</v>
          </cell>
        </row>
        <row r="7620">
          <cell r="A7620">
            <v>92608</v>
          </cell>
          <cell r="C7620" t="str">
            <v>each additional 30 minutes (use in conjunction with 92607)</v>
          </cell>
          <cell r="D7620">
            <v>24.045000000000002</v>
          </cell>
        </row>
        <row r="7621">
          <cell r="A7621">
            <v>92609</v>
          </cell>
          <cell r="C7621" t="str">
            <v>therapeutic svcs for use of speech generating device including prog. &amp; modif.</v>
          </cell>
          <cell r="D7621">
            <v>66.843000000000004</v>
          </cell>
        </row>
        <row r="7622">
          <cell r="A7622">
            <v>92610</v>
          </cell>
          <cell r="C7622" t="str">
            <v>eval of swallowing and oral function for feeding</v>
          </cell>
          <cell r="D7622">
            <v>64.648499999999999</v>
          </cell>
        </row>
        <row r="7623">
          <cell r="A7623">
            <v>92611</v>
          </cell>
          <cell r="C7623" t="str">
            <v>motion flourscopic evaluation of swallowing function by cine or video recording</v>
          </cell>
          <cell r="D7623">
            <v>70.402500000000003</v>
          </cell>
        </row>
        <row r="7624">
          <cell r="A7624">
            <v>92612</v>
          </cell>
          <cell r="C7624" t="str">
            <v>endoscopic study of swallowing</v>
          </cell>
          <cell r="D7624">
            <v>129.92699999999999</v>
          </cell>
        </row>
        <row r="7625">
          <cell r="A7625">
            <v>92614</v>
          </cell>
          <cell r="C7625" t="str">
            <v>flexible fiberoptic endoscopic evaluation, laryngeal sensory testing by cine or</v>
          </cell>
          <cell r="D7625">
            <v>115.9935</v>
          </cell>
        </row>
        <row r="7626">
          <cell r="A7626">
            <v>92616</v>
          </cell>
          <cell r="C7626" t="str">
            <v>flexible fiberoptic endoscopic evaluation of swallowing and laryngeal sensory</v>
          </cell>
          <cell r="D7626">
            <v>159.70500000000001</v>
          </cell>
        </row>
        <row r="7627">
          <cell r="A7627">
            <v>92620</v>
          </cell>
          <cell r="C7627" t="str">
            <v>evaluation of central auditory function, with report; initial 60 minutes</v>
          </cell>
          <cell r="D7627">
            <v>63.262500000000003</v>
          </cell>
        </row>
        <row r="7628">
          <cell r="A7628">
            <v>92621</v>
          </cell>
          <cell r="C7628" t="str">
            <v>evaluation of central auditory function, with report; each additional 15 minutes</v>
          </cell>
          <cell r="D7628">
            <v>14.7</v>
          </cell>
        </row>
        <row r="7629">
          <cell r="A7629">
            <v>92625</v>
          </cell>
          <cell r="C7629" t="str">
            <v>assessment of tinnitus (includes pitch, loudness matching, and masking)</v>
          </cell>
          <cell r="D7629">
            <v>50.085000000000001</v>
          </cell>
        </row>
        <row r="7630">
          <cell r="A7630">
            <v>92950</v>
          </cell>
          <cell r="C7630" t="str">
            <v>heart-lung resuscitation</v>
          </cell>
          <cell r="D7630">
            <v>233.45699999999999</v>
          </cell>
        </row>
        <row r="7631">
          <cell r="A7631">
            <v>92953</v>
          </cell>
          <cell r="C7631" t="str">
            <v>temporary external pacing</v>
          </cell>
          <cell r="D7631">
            <v>10.3635</v>
          </cell>
        </row>
        <row r="7632">
          <cell r="A7632">
            <v>92960</v>
          </cell>
          <cell r="C7632" t="str">
            <v>cardioversion, elective, electrical conversion of arrhythmia, external</v>
          </cell>
          <cell r="D7632">
            <v>218.96700000000001</v>
          </cell>
        </row>
        <row r="7633">
          <cell r="A7633">
            <v>92961</v>
          </cell>
          <cell r="C7633" t="str">
            <v>cardioversion, elective, electrical conversion of arrhythmia; internal</v>
          </cell>
          <cell r="D7633">
            <v>228.66900000000001</v>
          </cell>
        </row>
        <row r="7634">
          <cell r="A7634">
            <v>92970</v>
          </cell>
          <cell r="C7634" t="str">
            <v>cardioassist-method of circulatory assist; internal</v>
          </cell>
          <cell r="D7634">
            <v>159.726</v>
          </cell>
        </row>
        <row r="7635">
          <cell r="A7635">
            <v>92971</v>
          </cell>
          <cell r="C7635" t="str">
            <v>cardioassist-method of circulatory assist; external</v>
          </cell>
          <cell r="D7635">
            <v>90.688500000000005</v>
          </cell>
        </row>
        <row r="7636">
          <cell r="A7636">
            <v>92973</v>
          </cell>
          <cell r="C7636" t="str">
            <v>percutaneous transluminal coronary thrombectomy (list separately in addition to</v>
          </cell>
          <cell r="D7636">
            <v>162.12</v>
          </cell>
        </row>
        <row r="7637">
          <cell r="A7637">
            <v>92974</v>
          </cell>
          <cell r="C7637" t="str">
            <v>transcatheter placement of radiation delivery device for subsequent coronary</v>
          </cell>
          <cell r="D7637">
            <v>148.60650000000001</v>
          </cell>
        </row>
        <row r="7638">
          <cell r="A7638">
            <v>92975</v>
          </cell>
          <cell r="C7638" t="str">
            <v>thrombolysis coronary by intracoronary infusion</v>
          </cell>
          <cell r="D7638">
            <v>356.12849999999997</v>
          </cell>
        </row>
        <row r="7639">
          <cell r="A7639">
            <v>92977</v>
          </cell>
          <cell r="C7639" t="str">
            <v>thrombolysis coronary by intravenous infusion</v>
          </cell>
          <cell r="D7639">
            <v>108.2655</v>
          </cell>
        </row>
        <row r="7640">
          <cell r="A7640">
            <v>92986</v>
          </cell>
          <cell r="C7640" t="str">
            <v>percutaneous balloon valvuloplasty; aortic valve</v>
          </cell>
          <cell r="D7640">
            <v>1209.3795</v>
          </cell>
        </row>
        <row r="7641">
          <cell r="A7641">
            <v>92990</v>
          </cell>
          <cell r="C7641" t="str">
            <v>percutaneous balloon valvuloplasty; pulmonary valve</v>
          </cell>
          <cell r="D7641">
            <v>963.36450000000002</v>
          </cell>
        </row>
        <row r="7642">
          <cell r="A7642">
            <v>92997</v>
          </cell>
          <cell r="C7642" t="str">
            <v>percutaneous transluminal pulmonary artery balloon angioplasty; single vessel</v>
          </cell>
          <cell r="D7642">
            <v>559.50300000000004</v>
          </cell>
        </row>
        <row r="7643">
          <cell r="A7643">
            <v>92998</v>
          </cell>
          <cell r="C7643" t="str">
            <v>percutaneous transluminal pulmonary artery balloon angioplasty; each additional</v>
          </cell>
          <cell r="D7643">
            <v>286.39800000000002</v>
          </cell>
        </row>
        <row r="7644">
          <cell r="A7644">
            <v>93000</v>
          </cell>
          <cell r="C7644" t="str">
            <v>electrocardiogram, routine ekg at least 12 leads; interp and repo</v>
          </cell>
          <cell r="D7644">
            <v>17.692499999999999</v>
          </cell>
        </row>
        <row r="7645">
          <cell r="A7645">
            <v>93005</v>
          </cell>
          <cell r="C7645" t="str">
            <v>electrocardiogram, tracing</v>
          </cell>
          <cell r="D7645">
            <v>9.8070000000000004</v>
          </cell>
        </row>
        <row r="7646">
          <cell r="A7646">
            <v>93010</v>
          </cell>
          <cell r="C7646" t="str">
            <v>electrocardiogram report</v>
          </cell>
          <cell r="D7646">
            <v>7.8959999999999999</v>
          </cell>
        </row>
        <row r="7647">
          <cell r="A7647">
            <v>93015</v>
          </cell>
          <cell r="C7647" t="str">
            <v>cardiovascular stress test</v>
          </cell>
          <cell r="D7647">
            <v>84.692999999999998</v>
          </cell>
        </row>
        <row r="7648">
          <cell r="A7648">
            <v>93016</v>
          </cell>
          <cell r="C7648" t="str">
            <v>cardiovascular stress test using maximal or submaximal treadmill or bicycle</v>
          </cell>
          <cell r="D7648">
            <v>21.504000000000001</v>
          </cell>
        </row>
        <row r="7649">
          <cell r="A7649">
            <v>93017</v>
          </cell>
          <cell r="C7649" t="str">
            <v>electrocardiogram tracing</v>
          </cell>
          <cell r="D7649">
            <v>48.919499999999999</v>
          </cell>
        </row>
        <row r="7650">
          <cell r="A7650">
            <v>93018</v>
          </cell>
          <cell r="C7650" t="str">
            <v>treadmill ekg-interp only</v>
          </cell>
          <cell r="D7650">
            <v>14.269500000000001</v>
          </cell>
        </row>
        <row r="7651">
          <cell r="A7651">
            <v>93024</v>
          </cell>
          <cell r="C7651" t="str">
            <v>ergonovine provocation test</v>
          </cell>
          <cell r="D7651">
            <v>104.0865</v>
          </cell>
        </row>
        <row r="7652">
          <cell r="A7652">
            <v>93025</v>
          </cell>
          <cell r="C7652" t="str">
            <v>microvolt t-wave alternans for assessment of ventricular arrhythmias</v>
          </cell>
          <cell r="D7652">
            <v>36.078000000000003</v>
          </cell>
        </row>
        <row r="7653">
          <cell r="A7653">
            <v>93040</v>
          </cell>
          <cell r="C7653" t="str">
            <v>electrocardiogram report</v>
          </cell>
          <cell r="D7653">
            <v>11.413500000000001</v>
          </cell>
        </row>
        <row r="7654">
          <cell r="A7654">
            <v>93041</v>
          </cell>
          <cell r="C7654" t="str">
            <v>rhythm ecg, one to three leads; tracing only w/o interpretation a</v>
          </cell>
          <cell r="D7654">
            <v>4.4414999999999996</v>
          </cell>
        </row>
        <row r="7655">
          <cell r="A7655">
            <v>93042</v>
          </cell>
          <cell r="C7655" t="str">
            <v>rhythm strip-interp only</v>
          </cell>
          <cell r="D7655">
            <v>6.9615</v>
          </cell>
        </row>
        <row r="7656">
          <cell r="A7656">
            <v>93224</v>
          </cell>
          <cell r="C7656" t="str">
            <v>electrocardiographic monitoring for 24 hours by continuous original ecg</v>
          </cell>
          <cell r="D7656">
            <v>99.224999999999994</v>
          </cell>
        </row>
        <row r="7657">
          <cell r="A7657">
            <v>93225</v>
          </cell>
          <cell r="C7657" t="str">
            <v>electrocardiographic monitoring for 24 hours by continuous original ecg</v>
          </cell>
          <cell r="D7657">
            <v>29.221499999999999</v>
          </cell>
        </row>
        <row r="7658">
          <cell r="A7658">
            <v>93226</v>
          </cell>
          <cell r="C7658" t="str">
            <v>electrocardiographic monitoring for 24 hours by continuous original ecg</v>
          </cell>
          <cell r="D7658">
            <v>45.003</v>
          </cell>
        </row>
        <row r="7659">
          <cell r="A7659">
            <v>93227</v>
          </cell>
          <cell r="C7659" t="str">
            <v>electrocardiographic monitoring for 24 hours by continuous original ecg</v>
          </cell>
          <cell r="D7659">
            <v>25.000499999999999</v>
          </cell>
        </row>
        <row r="7660">
          <cell r="A7660">
            <v>93271</v>
          </cell>
          <cell r="C7660" t="str">
            <v>patient demand single or multiple event recording with</v>
          </cell>
          <cell r="D7660">
            <v>179.99100000000001</v>
          </cell>
        </row>
        <row r="7661">
          <cell r="A7661">
            <v>93272</v>
          </cell>
          <cell r="C7661" t="str">
            <v>patient demand single or multiple event recording with</v>
          </cell>
          <cell r="D7661">
            <v>24.0975</v>
          </cell>
        </row>
        <row r="7662">
          <cell r="A7662">
            <v>93307</v>
          </cell>
          <cell r="C7662" t="str">
            <v>echocardiography, transthoracic, real-time with image documentation (2d) with</v>
          </cell>
          <cell r="D7662">
            <v>148.47</v>
          </cell>
        </row>
        <row r="7663">
          <cell r="A7663">
            <v>93308</v>
          </cell>
          <cell r="C7663" t="str">
            <v>echocardiography real time scan limited</v>
          </cell>
          <cell r="D7663">
            <v>93.754499999999993</v>
          </cell>
        </row>
        <row r="7664">
          <cell r="A7664">
            <v>93312</v>
          </cell>
          <cell r="C7664" t="str">
            <v>echocardiography, transesophageal, real time with image documentation (2d)</v>
          </cell>
          <cell r="D7664">
            <v>275.3415</v>
          </cell>
        </row>
        <row r="7665">
          <cell r="A7665">
            <v>93313</v>
          </cell>
          <cell r="C7665" t="str">
            <v>echocardio, rl time w/doc transesophageal; plc pro</v>
          </cell>
          <cell r="D7665">
            <v>36.582000000000001</v>
          </cell>
        </row>
        <row r="7666">
          <cell r="A7666">
            <v>93314</v>
          </cell>
          <cell r="C7666" t="str">
            <v>echocardio, rl time w/doc transesophageal intrp.on</v>
          </cell>
          <cell r="D7666">
            <v>235.221</v>
          </cell>
        </row>
        <row r="7667">
          <cell r="A7667">
            <v>93320</v>
          </cell>
          <cell r="C7667" t="str">
            <v>doppler echocardiography, pulsed wave and/or continuous wave with spectral</v>
          </cell>
          <cell r="D7667">
            <v>65.415000000000006</v>
          </cell>
        </row>
        <row r="7668">
          <cell r="A7668">
            <v>93321</v>
          </cell>
          <cell r="C7668" t="str">
            <v>doppler echocardiography, pulsed wave and/or continuous wave with spectral</v>
          </cell>
          <cell r="D7668">
            <v>28.8855</v>
          </cell>
        </row>
        <row r="7669">
          <cell r="A7669">
            <v>93325</v>
          </cell>
          <cell r="C7669" t="str">
            <v>doppler echocardiography color flow velocity mapping (list separately in</v>
          </cell>
          <cell r="D7669">
            <v>43.5015</v>
          </cell>
        </row>
        <row r="7670">
          <cell r="A7670">
            <v>93350</v>
          </cell>
          <cell r="C7670" t="str">
            <v>echocardiography, transthoracic, real-time with image documentation (2d, with</v>
          </cell>
          <cell r="D7670">
            <v>179.63399999999999</v>
          </cell>
        </row>
        <row r="7671">
          <cell r="A7671">
            <v>93503</v>
          </cell>
          <cell r="C7671" t="str">
            <v>placement of flow directed catheter</v>
          </cell>
          <cell r="D7671">
            <v>99.424499999999995</v>
          </cell>
        </row>
        <row r="7672">
          <cell r="A7672">
            <v>93505</v>
          </cell>
          <cell r="C7672" t="str">
            <v>endocardial biopsy</v>
          </cell>
          <cell r="D7672">
            <v>633.21299999999997</v>
          </cell>
        </row>
        <row r="7673">
          <cell r="A7673">
            <v>93530</v>
          </cell>
          <cell r="C7673" t="str">
            <v>right heart catheterization for congenital cardiac anomalies</v>
          </cell>
          <cell r="D7673">
            <v>771.08849999999995</v>
          </cell>
        </row>
        <row r="7674">
          <cell r="A7674">
            <v>93531</v>
          </cell>
          <cell r="C7674" t="str">
            <v>combined right heart cath and retrograde left heart cath for cong</v>
          </cell>
          <cell r="D7674">
            <v>2018.2784999999999</v>
          </cell>
        </row>
        <row r="7675">
          <cell r="A7675">
            <v>93532</v>
          </cell>
          <cell r="C7675" t="str">
            <v>combined right and left catheterization for congenital cardiac</v>
          </cell>
          <cell r="D7675">
            <v>1976.1524999999999</v>
          </cell>
        </row>
        <row r="7676">
          <cell r="A7676">
            <v>93533</v>
          </cell>
          <cell r="C7676" t="str">
            <v>combined right heart catheterization and transseptal left heart catheterization</v>
          </cell>
          <cell r="D7676">
            <v>1835.0115000000001</v>
          </cell>
        </row>
        <row r="7677">
          <cell r="A7677">
            <v>93561</v>
          </cell>
          <cell r="C7677" t="str">
            <v>indicator dilution studies, including arterial/venous cath.</v>
          </cell>
          <cell r="D7677">
            <v>39.396000000000001</v>
          </cell>
        </row>
        <row r="7678">
          <cell r="A7678">
            <v>93562</v>
          </cell>
          <cell r="C7678" t="str">
            <v>indicator dilution studies, including arterial/venous cath. subse</v>
          </cell>
          <cell r="D7678">
            <v>17.913</v>
          </cell>
        </row>
        <row r="7679">
          <cell r="A7679">
            <v>93571</v>
          </cell>
          <cell r="C7679" t="str">
            <v>intravascular doppler velocity and/or pressure derived coronary flow reserve</v>
          </cell>
          <cell r="D7679">
            <v>232.428</v>
          </cell>
        </row>
        <row r="7680">
          <cell r="A7680">
            <v>93572</v>
          </cell>
          <cell r="C7680" t="str">
            <v>intravascular doppler velocity and/or pressure derived coronary flow reserve</v>
          </cell>
          <cell r="D7680">
            <v>145.87649999999999</v>
          </cell>
        </row>
        <row r="7681">
          <cell r="A7681">
            <v>93580</v>
          </cell>
          <cell r="C7681" t="str">
            <v>percutaneous transcatheter closure of congenital interatrial communication (ie,</v>
          </cell>
          <cell r="D7681">
            <v>887.71199999999999</v>
          </cell>
        </row>
        <row r="7682">
          <cell r="A7682">
            <v>93581</v>
          </cell>
          <cell r="C7682" t="str">
            <v>percutaneous transcatheter closure of a congenital ventricular septal defect</v>
          </cell>
          <cell r="D7682">
            <v>1163.9775</v>
          </cell>
        </row>
        <row r="7683">
          <cell r="A7683">
            <v>93590</v>
          </cell>
          <cell r="C7683" t="str">
            <v>perq transcath cls mitral</v>
          </cell>
          <cell r="D7683">
            <v>1062.9045000000001</v>
          </cell>
        </row>
        <row r="7684">
          <cell r="A7684">
            <v>93591</v>
          </cell>
          <cell r="C7684" t="str">
            <v>perq transcath cls aortic</v>
          </cell>
          <cell r="D7684">
            <v>882.09450000000004</v>
          </cell>
        </row>
        <row r="7685">
          <cell r="A7685">
            <v>93592</v>
          </cell>
          <cell r="C7685" t="str">
            <v>perq transcath closure each</v>
          </cell>
          <cell r="D7685">
            <v>388.6995</v>
          </cell>
        </row>
        <row r="7686">
          <cell r="A7686">
            <v>93600</v>
          </cell>
          <cell r="C7686" t="str">
            <v>special electrocardigram</v>
          </cell>
          <cell r="D7686">
            <v>163.04400000000001</v>
          </cell>
        </row>
        <row r="7687">
          <cell r="A7687">
            <v>93602</v>
          </cell>
          <cell r="C7687" t="str">
            <v>intra atrial recording</v>
          </cell>
          <cell r="D7687">
            <v>134.25299999999999</v>
          </cell>
        </row>
        <row r="7688">
          <cell r="A7688">
            <v>93603</v>
          </cell>
          <cell r="C7688" t="str">
            <v>right ventricular recording</v>
          </cell>
          <cell r="D7688">
            <v>153.38399999999999</v>
          </cell>
        </row>
        <row r="7689">
          <cell r="A7689">
            <v>93610</v>
          </cell>
          <cell r="C7689" t="str">
            <v>intra-atrial pacing</v>
          </cell>
          <cell r="D7689">
            <v>183.44550000000001</v>
          </cell>
        </row>
        <row r="7690">
          <cell r="A7690">
            <v>93612</v>
          </cell>
          <cell r="C7690" t="str">
            <v>intraventricular pacing</v>
          </cell>
          <cell r="D7690">
            <v>192.255</v>
          </cell>
        </row>
        <row r="7691">
          <cell r="A7691">
            <v>93613</v>
          </cell>
          <cell r="C7691" t="str">
            <v>intracardiac electrophysiologic 3-dimensional mapping (list separately in</v>
          </cell>
          <cell r="D7691">
            <v>344.4</v>
          </cell>
        </row>
        <row r="7692">
          <cell r="A7692">
            <v>93618</v>
          </cell>
          <cell r="C7692" t="str">
            <v>induction arrhythmia by electrical pacing</v>
          </cell>
          <cell r="D7692">
            <v>327.15899999999999</v>
          </cell>
        </row>
        <row r="7693">
          <cell r="A7693">
            <v>93619</v>
          </cell>
          <cell r="C7693" t="str">
            <v>comprehensive ep eval with rt atrial pacing and recording, rt ventricular pacin</v>
          </cell>
          <cell r="D7693">
            <v>602.82600000000002</v>
          </cell>
        </row>
        <row r="7694">
          <cell r="A7694">
            <v>93620</v>
          </cell>
          <cell r="C7694" t="str">
            <v>comprehensive ep eval with rt atrial pacing and recording, rt ventricular pacin</v>
          </cell>
          <cell r="D7694">
            <v>848.33699999999999</v>
          </cell>
        </row>
        <row r="7695">
          <cell r="A7695">
            <v>93621</v>
          </cell>
          <cell r="C7695" t="str">
            <v>comprehensive electrophysiologic evaluation with right atrial pacing and</v>
          </cell>
          <cell r="D7695">
            <v>182.81549999999999</v>
          </cell>
        </row>
        <row r="7696">
          <cell r="A7696">
            <v>93622</v>
          </cell>
          <cell r="C7696" t="str">
            <v>comprehensive electrophysiologic evaluation with right atrial pacing and</v>
          </cell>
          <cell r="D7696">
            <v>267.22500000000002</v>
          </cell>
        </row>
        <row r="7697">
          <cell r="A7697">
            <v>93640</v>
          </cell>
          <cell r="C7697" t="str">
            <v>electrophysiologic evaluation of cardioverter-defibrillator leads (includes</v>
          </cell>
          <cell r="D7697">
            <v>400.512</v>
          </cell>
        </row>
        <row r="7698">
          <cell r="A7698">
            <v>93641</v>
          </cell>
          <cell r="C7698" t="str">
            <v>electrophysiologic evaluation of cardioverter- defibrillator</v>
          </cell>
          <cell r="D7698">
            <v>510.69900000000001</v>
          </cell>
        </row>
        <row r="7699">
          <cell r="A7699">
            <v>93642</v>
          </cell>
          <cell r="C7699" t="str">
            <v>electrophysiologic evaluation of cardioverter-defibrillator</v>
          </cell>
          <cell r="D7699">
            <v>403.5675</v>
          </cell>
        </row>
        <row r="7700">
          <cell r="A7700">
            <v>93660</v>
          </cell>
          <cell r="C7700" t="str">
            <v>evaluation of cardiovascular function with tilt table evaluation, with</v>
          </cell>
          <cell r="D7700">
            <v>147.72450000000001</v>
          </cell>
        </row>
        <row r="7701">
          <cell r="A7701">
            <v>93662</v>
          </cell>
          <cell r="C7701" t="str">
            <v>intracardiac echocardiography during therapeutic/diagnostic intervention,</v>
          </cell>
          <cell r="D7701">
            <v>266.34300000000002</v>
          </cell>
        </row>
        <row r="7702">
          <cell r="A7702">
            <v>93701</v>
          </cell>
          <cell r="C7702" t="str">
            <v>bioimpedance, thoracic, electrical</v>
          </cell>
          <cell r="D7702">
            <v>28.6965</v>
          </cell>
        </row>
        <row r="7703">
          <cell r="A7703">
            <v>93724</v>
          </cell>
          <cell r="C7703" t="str">
            <v>electronic analysis of antitachycardia pacemaker system (includes</v>
          </cell>
          <cell r="D7703">
            <v>289.29599999999999</v>
          </cell>
        </row>
        <row r="7704">
          <cell r="A7704">
            <v>93740</v>
          </cell>
          <cell r="C7704" t="str">
            <v>analysis pacemaker single chamber/telephonic</v>
          </cell>
          <cell r="D7704">
            <v>8.3789999999999996</v>
          </cell>
        </row>
        <row r="7705">
          <cell r="A7705">
            <v>93745</v>
          </cell>
          <cell r="C7705" t="str">
            <v>initial set-up and programming by a physician of wearable</v>
          </cell>
          <cell r="D7705">
            <v>62.558999999999997</v>
          </cell>
        </row>
        <row r="7706">
          <cell r="A7706">
            <v>93770</v>
          </cell>
          <cell r="C7706" t="str">
            <v>determination of venous pressure</v>
          </cell>
          <cell r="D7706">
            <v>7.476</v>
          </cell>
        </row>
        <row r="7707">
          <cell r="A7707">
            <v>93882</v>
          </cell>
          <cell r="C7707" t="str">
            <v>duplex scan of extracranial arteries;</v>
          </cell>
          <cell r="D7707">
            <v>135.9855</v>
          </cell>
        </row>
        <row r="7708">
          <cell r="A7708">
            <v>93886</v>
          </cell>
          <cell r="C7708" t="str">
            <v>transcranial doppler stdy of intracranial art;comp</v>
          </cell>
          <cell r="D7708">
            <v>248.16749999999999</v>
          </cell>
        </row>
        <row r="7709">
          <cell r="A7709">
            <v>93888</v>
          </cell>
          <cell r="C7709" t="str">
            <v>transcranial doppler study of the intracranial arteries; limited study</v>
          </cell>
          <cell r="D7709">
            <v>168.96600000000001</v>
          </cell>
        </row>
        <row r="7710">
          <cell r="A7710">
            <v>93890</v>
          </cell>
          <cell r="C7710" t="str">
            <v>transcranial doppler study of the intracranial arteries; vasoreactivity study</v>
          </cell>
          <cell r="D7710">
            <v>218.02199999999999</v>
          </cell>
        </row>
        <row r="7711">
          <cell r="A7711">
            <v>93892</v>
          </cell>
          <cell r="C7711" t="str">
            <v>transcranial doppler study of the intracranial arteries; emboli detection</v>
          </cell>
          <cell r="D7711">
            <v>239.28450000000001</v>
          </cell>
        </row>
        <row r="7712">
          <cell r="A7712">
            <v>93893</v>
          </cell>
          <cell r="C7712" t="str">
            <v>transcranial doppler study of the intracranial arteries; emboli detection with</v>
          </cell>
          <cell r="D7712">
            <v>238.68600000000001</v>
          </cell>
        </row>
        <row r="7713">
          <cell r="A7713">
            <v>93922</v>
          </cell>
          <cell r="C7713" t="str">
            <v>noninvasive physiologic studies of upper or lower extremity</v>
          </cell>
          <cell r="D7713">
            <v>100.3275</v>
          </cell>
        </row>
        <row r="7714">
          <cell r="A7714">
            <v>93923</v>
          </cell>
          <cell r="C7714" t="str">
            <v>noninvasive physiologic studies of upper or lower extremity</v>
          </cell>
          <cell r="D7714">
            <v>154.88550000000001</v>
          </cell>
        </row>
        <row r="7715">
          <cell r="A7715">
            <v>93924</v>
          </cell>
          <cell r="C7715" t="str">
            <v>noninvasive physiologic studies of lower extremity arteries,</v>
          </cell>
          <cell r="D7715">
            <v>190.6695</v>
          </cell>
        </row>
        <row r="7716">
          <cell r="A7716">
            <v>93925</v>
          </cell>
          <cell r="C7716" t="str">
            <v>duplex scan lower extrem. arteries; bilat,complete</v>
          </cell>
          <cell r="D7716">
            <v>256.63049999999998</v>
          </cell>
        </row>
        <row r="7717">
          <cell r="A7717">
            <v>93926</v>
          </cell>
          <cell r="C7717" t="str">
            <v>duplex scan of lower extremity arteries or arterial bypass grafts; unilateral</v>
          </cell>
          <cell r="D7717">
            <v>163.73699999999999</v>
          </cell>
        </row>
        <row r="7718">
          <cell r="A7718">
            <v>93930</v>
          </cell>
          <cell r="C7718" t="str">
            <v>duplex scan upper extrem. arteries; bilat complete</v>
          </cell>
          <cell r="D7718">
            <v>202.2405</v>
          </cell>
        </row>
        <row r="7719">
          <cell r="A7719">
            <v>93931</v>
          </cell>
          <cell r="C7719" t="str">
            <v>duplex scan of upper extremity arteries or arterial bypass grafts; unilateral</v>
          </cell>
          <cell r="D7719">
            <v>135.37649999999999</v>
          </cell>
        </row>
        <row r="7720">
          <cell r="A7720">
            <v>93970</v>
          </cell>
          <cell r="C7720" t="str">
            <v>duplex scan of extremity veins; complete, bilatera</v>
          </cell>
          <cell r="D7720">
            <v>210.4725</v>
          </cell>
        </row>
        <row r="7721">
          <cell r="A7721">
            <v>93971</v>
          </cell>
          <cell r="C7721" t="str">
            <v>duplex scan of extremity veins including responses to compression and other</v>
          </cell>
          <cell r="D7721">
            <v>139.3665</v>
          </cell>
        </row>
        <row r="7722">
          <cell r="A7722">
            <v>93975</v>
          </cell>
          <cell r="C7722" t="str">
            <v>duplex scan of arterial inflow and venous outflow of abdominal, pelvic, scrotal</v>
          </cell>
          <cell r="D7722">
            <v>316.75349999999997</v>
          </cell>
        </row>
        <row r="7723">
          <cell r="A7723">
            <v>93976</v>
          </cell>
          <cell r="C7723" t="str">
            <v>duplex scan of arterial inflow and venous outflow of abdominal, pelvic, scrotal</v>
          </cell>
          <cell r="D7723">
            <v>182.85749999999999</v>
          </cell>
        </row>
        <row r="7724">
          <cell r="A7724">
            <v>93978</v>
          </cell>
          <cell r="C7724" t="str">
            <v>duplex scan complete; aorta,vena cava,iliac vasc.</v>
          </cell>
          <cell r="D7724">
            <v>197.96700000000001</v>
          </cell>
        </row>
        <row r="7725">
          <cell r="A7725">
            <v>93979</v>
          </cell>
          <cell r="C7725" t="str">
            <v>duplex scan of aorta, inferior vena cava, iliac vasculature, or bypass grafts;</v>
          </cell>
          <cell r="D7725">
            <v>136.899</v>
          </cell>
        </row>
        <row r="7726">
          <cell r="A7726">
            <v>93985</v>
          </cell>
          <cell r="C7726" t="str">
            <v>DUP-SCAN HEMO COMPL BI STD</v>
          </cell>
          <cell r="D7726">
            <v>229.07849999999999</v>
          </cell>
        </row>
        <row r="7727">
          <cell r="A7727">
            <v>93986</v>
          </cell>
          <cell r="C7727" t="str">
            <v>DUP-SCAN HEMO COMPL UNI STD</v>
          </cell>
          <cell r="D7727">
            <v>132.846</v>
          </cell>
        </row>
        <row r="7728">
          <cell r="A7728">
            <v>93990</v>
          </cell>
          <cell r="C7728" t="str">
            <v>duplex scan of hemodialysis</v>
          </cell>
          <cell r="D7728">
            <v>160.15649999999999</v>
          </cell>
        </row>
        <row r="7729">
          <cell r="A7729">
            <v>94002</v>
          </cell>
          <cell r="C7729" t="str">
            <v>ventilation assist and management, initiation of pressure or volume preset</v>
          </cell>
          <cell r="D7729">
            <v>77.616</v>
          </cell>
        </row>
        <row r="7730">
          <cell r="A7730">
            <v>94003</v>
          </cell>
          <cell r="C7730" t="str">
            <v>ventilation assist and management, initiation of pressure or volume preset</v>
          </cell>
          <cell r="D7730">
            <v>56.091000000000001</v>
          </cell>
        </row>
        <row r="7731">
          <cell r="A7731">
            <v>94004</v>
          </cell>
          <cell r="C7731" t="str">
            <v>ventilation assist and management, initiation of pressure or volume preset</v>
          </cell>
          <cell r="D7731">
            <v>40.834499999999998</v>
          </cell>
        </row>
        <row r="7732">
          <cell r="A7732">
            <v>94010</v>
          </cell>
          <cell r="C7732" t="str">
            <v>spirometry including graphic record total timed vital capacity exploratory flow</v>
          </cell>
          <cell r="D7732">
            <v>27.688500000000001</v>
          </cell>
        </row>
        <row r="7733">
          <cell r="A7733">
            <v>94060</v>
          </cell>
          <cell r="C7733" t="str">
            <v>bronchospasm evaluation, spirometry as in 94010 before &amp; after bronchodilator</v>
          </cell>
          <cell r="D7733">
            <v>48.552</v>
          </cell>
        </row>
        <row r="7734">
          <cell r="A7734">
            <v>94070</v>
          </cell>
          <cell r="C7734" t="str">
            <v>prolonged postexposure evaluation of bronchospasm with multiple spirometric</v>
          </cell>
          <cell r="D7734">
            <v>50.798999999999999</v>
          </cell>
        </row>
        <row r="7735">
          <cell r="A7735">
            <v>94150</v>
          </cell>
          <cell r="C7735" t="str">
            <v>vital capacity total</v>
          </cell>
          <cell r="D7735">
            <v>18.753</v>
          </cell>
        </row>
        <row r="7736">
          <cell r="A7736">
            <v>94200</v>
          </cell>
          <cell r="C7736" t="str">
            <v>max breathing capacity, max voluntary ventilation</v>
          </cell>
          <cell r="D7736">
            <v>18.753</v>
          </cell>
        </row>
        <row r="7737">
          <cell r="A7737">
            <v>94375</v>
          </cell>
          <cell r="C7737" t="str">
            <v>respiratory flow volume loop</v>
          </cell>
          <cell r="D7737">
            <v>30.422595000000001</v>
          </cell>
        </row>
        <row r="7738">
          <cell r="A7738">
            <v>94450</v>
          </cell>
          <cell r="C7738" t="str">
            <v>breathing response to hypoxia</v>
          </cell>
          <cell r="D7738">
            <v>42.692999999999998</v>
          </cell>
        </row>
        <row r="7739">
          <cell r="A7739">
            <v>94610</v>
          </cell>
          <cell r="C7739" t="str">
            <v>intrapulmonary surfactant administration by a physician through endotracheal</v>
          </cell>
          <cell r="D7739">
            <v>54.579000000000001</v>
          </cell>
        </row>
        <row r="7740">
          <cell r="A7740">
            <v>94621</v>
          </cell>
          <cell r="C7740" t="str">
            <v>pulmonary stress testing; complex (including measurements of co2 production, o2</v>
          </cell>
          <cell r="D7740">
            <v>137.02500000000001</v>
          </cell>
        </row>
        <row r="7741">
          <cell r="A7741">
            <v>94640</v>
          </cell>
          <cell r="C7741" t="str">
            <v>nonpressurized inhalation treatment for acute airway obstruction</v>
          </cell>
          <cell r="D7741">
            <v>11.0145</v>
          </cell>
        </row>
        <row r="7742">
          <cell r="A7742">
            <v>94642</v>
          </cell>
          <cell r="C7742" t="str">
            <v>aerosol inhalation pentamidine prophylaxis</v>
          </cell>
          <cell r="D7742">
            <v>9.66</v>
          </cell>
        </row>
        <row r="7743">
          <cell r="A7743">
            <v>94644</v>
          </cell>
          <cell r="C7743" t="str">
            <v>continuous inhalation treatment with aerosol medication for acute airway</v>
          </cell>
          <cell r="D7743">
            <v>28.276499999999999</v>
          </cell>
        </row>
        <row r="7744">
          <cell r="A7744">
            <v>94645</v>
          </cell>
          <cell r="C7744" t="str">
            <v>continuous inhalation treatment with aerosol medication for acute airway</v>
          </cell>
          <cell r="D7744">
            <v>11.0145</v>
          </cell>
        </row>
        <row r="7745">
          <cell r="A7745">
            <v>94660</v>
          </cell>
          <cell r="C7745" t="str">
            <v>continuous positive airway pressure ventilation (cpap), initiation and</v>
          </cell>
          <cell r="D7745">
            <v>48.426000000000002</v>
          </cell>
        </row>
        <row r="7746">
          <cell r="A7746">
            <v>94662</v>
          </cell>
          <cell r="C7746" t="str">
            <v>cont negative pressure vent iniation/management</v>
          </cell>
          <cell r="D7746">
            <v>31.562999999999999</v>
          </cell>
        </row>
        <row r="7747">
          <cell r="A7747">
            <v>94664</v>
          </cell>
          <cell r="C7747" t="str">
            <v>aerosol tx initial</v>
          </cell>
          <cell r="D7747">
            <v>12.0435</v>
          </cell>
        </row>
        <row r="7748">
          <cell r="A7748">
            <v>94667</v>
          </cell>
          <cell r="C7748" t="str">
            <v>manipulation of chest wall</v>
          </cell>
          <cell r="D7748">
            <v>16.7895</v>
          </cell>
        </row>
        <row r="7749">
          <cell r="A7749">
            <v>94668</v>
          </cell>
          <cell r="C7749" t="str">
            <v>subsequent manipulation of chest wall</v>
          </cell>
          <cell r="D7749">
            <v>15.865500000000001</v>
          </cell>
        </row>
        <row r="7750">
          <cell r="A7750">
            <v>94680</v>
          </cell>
          <cell r="C7750" t="str">
            <v>expired gas analysis</v>
          </cell>
          <cell r="D7750">
            <v>48.121499999999997</v>
          </cell>
        </row>
        <row r="7751">
          <cell r="A7751">
            <v>94681</v>
          </cell>
          <cell r="C7751" t="str">
            <v>expired gas analysis with co2</v>
          </cell>
          <cell r="D7751">
            <v>51.9435</v>
          </cell>
        </row>
        <row r="7752">
          <cell r="A7752">
            <v>94690</v>
          </cell>
          <cell r="C7752" t="str">
            <v>expired gas analysis rest, indirect</v>
          </cell>
          <cell r="D7752">
            <v>41.79</v>
          </cell>
        </row>
        <row r="7753">
          <cell r="A7753">
            <v>94760</v>
          </cell>
          <cell r="C7753" t="str">
            <v>non-invasive ear or pulse oximetry</v>
          </cell>
          <cell r="D7753">
            <v>2.2364999999999999</v>
          </cell>
        </row>
        <row r="7754">
          <cell r="A7754">
            <v>94761</v>
          </cell>
          <cell r="C7754" t="str">
            <v>noninvasive ear or pulse oximetry multiple determ.</v>
          </cell>
          <cell r="D7754">
            <v>4.2735000000000003</v>
          </cell>
        </row>
        <row r="7755">
          <cell r="A7755">
            <v>94762</v>
          </cell>
          <cell r="C7755" t="str">
            <v>noninvasive pulse oximetry for o2 saturation; by continuous overnight monitoring</v>
          </cell>
          <cell r="D7755">
            <v>23.876999999999999</v>
          </cell>
        </row>
        <row r="7756">
          <cell r="A7756">
            <v>94772</v>
          </cell>
          <cell r="C7756" t="str">
            <v>respiratory pattern recording</v>
          </cell>
          <cell r="D7756">
            <v>100.4325</v>
          </cell>
        </row>
        <row r="7757">
          <cell r="A7757">
            <v>95012</v>
          </cell>
          <cell r="C7757" t="str">
            <v>Measurement of inhaled nitric oxide gas</v>
          </cell>
          <cell r="D7757">
            <v>17.178000000000001</v>
          </cell>
        </row>
        <row r="7758">
          <cell r="A7758">
            <v>95060</v>
          </cell>
          <cell r="C7758" t="str">
            <v>allergy eye tests</v>
          </cell>
          <cell r="D7758">
            <v>19.183499999999999</v>
          </cell>
        </row>
        <row r="7759">
          <cell r="A7759">
            <v>95065</v>
          </cell>
          <cell r="C7759" t="str">
            <v>allergy nose test</v>
          </cell>
          <cell r="D7759">
            <v>17.461500000000001</v>
          </cell>
        </row>
        <row r="7760">
          <cell r="A7760">
            <v>95076</v>
          </cell>
          <cell r="C7760" t="str">
            <v>ingestion challenge test (sequential and incremental ingestion of test items, eg, food, drug or other substance); initial 120 minutes of testing</v>
          </cell>
          <cell r="D7760">
            <v>63.104999999999997</v>
          </cell>
        </row>
        <row r="7761">
          <cell r="A7761">
            <v>95079</v>
          </cell>
          <cell r="C7761" t="str">
            <v>ingestion challenge test (sequential and incremental ingestion of test items, eg, food, drug or other substance); each additional 60 minutes of testing (list separately in addition to code for primary procedure)</v>
          </cell>
          <cell r="D7761">
            <v>57.991500000000002</v>
          </cell>
        </row>
        <row r="7762">
          <cell r="A7762">
            <v>95117</v>
          </cell>
          <cell r="C7762" t="str">
            <v>professional services for allergen immunotherapy not including provision of</v>
          </cell>
          <cell r="D7762">
            <v>10.0905</v>
          </cell>
        </row>
        <row r="7763">
          <cell r="A7763">
            <v>95130</v>
          </cell>
          <cell r="C7763" t="str">
            <v>immunotherapy</v>
          </cell>
          <cell r="D7763">
            <v>29.946000000000002</v>
          </cell>
        </row>
        <row r="7764">
          <cell r="A7764">
            <v>95131</v>
          </cell>
          <cell r="C7764" t="str">
            <v>immunotherapy 2 stinging insect venoms</v>
          </cell>
          <cell r="D7764">
            <v>37.3065</v>
          </cell>
        </row>
        <row r="7765">
          <cell r="A7765">
            <v>95132</v>
          </cell>
          <cell r="C7765" t="str">
            <v>immunotherapy 3 stinging insect venoms</v>
          </cell>
          <cell r="D7765">
            <v>29.368500000000001</v>
          </cell>
        </row>
        <row r="7766">
          <cell r="A7766">
            <v>95133</v>
          </cell>
          <cell r="C7766" t="str">
            <v>immunotherapy 4 stinging insect venoms</v>
          </cell>
          <cell r="D7766">
            <v>54.326999999999998</v>
          </cell>
        </row>
        <row r="7767">
          <cell r="A7767">
            <v>95134</v>
          </cell>
          <cell r="C7767" t="str">
            <v>immunotherapy 5 stinging insect venoms</v>
          </cell>
          <cell r="D7767">
            <v>65.026499999999999</v>
          </cell>
        </row>
        <row r="7768">
          <cell r="A7768">
            <v>95705</v>
          </cell>
          <cell r="C7768" t="str">
            <v>MEASUREMENT OF BRAIN WAVE ACTIVITY (EEG, 2-12 HOURS, UNMONITORED</v>
          </cell>
          <cell r="D7768">
            <v>198.114</v>
          </cell>
        </row>
        <row r="7769">
          <cell r="A7769">
            <v>95706</v>
          </cell>
          <cell r="C7769" t="str">
            <v>MEASUREMENT OF BRAIN WAVE ACTIVITY (EEG), 2-12 HOURS, WITH INTERMITTENT MONITORING AND MAINTENANCE</v>
          </cell>
          <cell r="D7769">
            <v>198.114</v>
          </cell>
        </row>
        <row r="7770">
          <cell r="A7770">
            <v>95707</v>
          </cell>
          <cell r="C7770" t="str">
            <v>MEASUREMENT OF BRAIN WAVE ACTIVITY (EEG), 2-12 HOURS, WITH CONTINUOUS, REAL-TIME MONITORING AND MAINTENANCE</v>
          </cell>
          <cell r="D7770">
            <v>198.114</v>
          </cell>
        </row>
        <row r="7771">
          <cell r="A7771">
            <v>95708</v>
          </cell>
          <cell r="C7771" t="str">
            <v>MEASUREMENT OF BRAIN WAVE ACTIVITY (EEG), 12-26 HOURS, UNMONITORED</v>
          </cell>
          <cell r="D7771">
            <v>198.114</v>
          </cell>
        </row>
        <row r="7772">
          <cell r="A7772">
            <v>95709</v>
          </cell>
          <cell r="C7772" t="str">
            <v>MEASUREMENT OF BRAIN WAVE ACTIVITY (EEG), 12-26 HOURS, WITH INTERMITTENT MONITORING AND MAINTENANCE</v>
          </cell>
          <cell r="D7772">
            <v>198.114</v>
          </cell>
        </row>
        <row r="7773">
          <cell r="A7773">
            <v>95710</v>
          </cell>
          <cell r="C7773" t="str">
            <v>MEASUREMENT OF BRAIN WAVE ACTIVITY (EEG), 12-26 HOURS, WITH CONTINUOUS, REAL-TIME MONITORING AND MAINTENANCE</v>
          </cell>
          <cell r="D7773">
            <v>198.114</v>
          </cell>
        </row>
        <row r="7774">
          <cell r="A7774">
            <v>95711</v>
          </cell>
          <cell r="C7774" t="str">
            <v>MEASUREMENT OF BRAIN WAVE ACTIVITY WITH VIDEO (VEEG), 2-12 HOURS, UNMONITORED</v>
          </cell>
          <cell r="D7774">
            <v>1508.0205000000001</v>
          </cell>
        </row>
        <row r="7775">
          <cell r="A7775">
            <v>95712</v>
          </cell>
          <cell r="C7775" t="str">
            <v>MEASUREMENT OF BRAIN WAVE ACTIVITY WITH VIDEO (VEEG), 2-12 HOURS WITH INTERMITTENT MONITORING AND MAINTENANCE</v>
          </cell>
          <cell r="D7775">
            <v>185.346</v>
          </cell>
        </row>
        <row r="7776">
          <cell r="A7776">
            <v>95713</v>
          </cell>
          <cell r="C7776" t="str">
            <v>MEASUREMENT OF BRAIN WAVE ACTIVITY WITH VIDEO (VEEG), 2-12 HOURS WITH CONTINUOUS, REAL-TIME MONITORING AND MAINTENANCE</v>
          </cell>
          <cell r="D7776">
            <v>1508.0205000000001</v>
          </cell>
        </row>
        <row r="7777">
          <cell r="A7777">
            <v>95714</v>
          </cell>
          <cell r="C7777" t="str">
            <v>MEASUREMENT OF BRAIN WAVE ACTIVITY WITH VIDEO (VEEG), 12-26 HOURS, UNMONITORED</v>
          </cell>
          <cell r="D7777">
            <v>1508.0205000000001</v>
          </cell>
        </row>
        <row r="7778">
          <cell r="A7778">
            <v>95715</v>
          </cell>
          <cell r="C7778" t="str">
            <v>MEASUREMENT OF BRAIN WAVE ACTIVITY WITH VIDEO (VEEG), 12-26 HOURS, WITH INTERMITTENT MONITORING AND MAINTENANCE</v>
          </cell>
          <cell r="D7778">
            <v>1508.0205000000001</v>
          </cell>
        </row>
        <row r="7779">
          <cell r="A7779">
            <v>95716</v>
          </cell>
          <cell r="C7779" t="str">
            <v>MEASUREMENT OF BRAIN WAVE ACTIVITY WITH VIDEO (VEEG), 12-26 HOURS, WITH CONTINUOUS, REAL-TIME MONITORING AND MAINTENANCE</v>
          </cell>
          <cell r="D7779">
            <v>1508.0205000000001</v>
          </cell>
        </row>
        <row r="7780">
          <cell r="A7780">
            <v>95717</v>
          </cell>
          <cell r="C7780" t="str">
            <v>EEG PHYS/QHP 2-12 HR W/O VID</v>
          </cell>
          <cell r="D7780">
            <v>92.274000000000001</v>
          </cell>
        </row>
        <row r="7781">
          <cell r="A7781">
            <v>95718</v>
          </cell>
          <cell r="C7781" t="str">
            <v>EEG PHYS/QHP 2-12 HR W/VEEG</v>
          </cell>
          <cell r="D7781">
            <v>121.086</v>
          </cell>
        </row>
        <row r="7782">
          <cell r="A7782">
            <v>95719</v>
          </cell>
          <cell r="C7782" t="str">
            <v>EEG PHYS/QHP EA INCR W/O VID</v>
          </cell>
          <cell r="D7782">
            <v>142.48500000000001</v>
          </cell>
        </row>
        <row r="7783">
          <cell r="A7783">
            <v>95720</v>
          </cell>
          <cell r="C7783" t="str">
            <v>EEG PHY/QHP EA INCR W/VEEG</v>
          </cell>
          <cell r="D7783">
            <v>187.38300000000001</v>
          </cell>
        </row>
        <row r="7784">
          <cell r="A7784">
            <v>95721</v>
          </cell>
          <cell r="C7784" t="str">
            <v>EEG PHY/QHP&gt;36&lt;60 HR W/O VID</v>
          </cell>
          <cell r="D7784">
            <v>188.90549999999999</v>
          </cell>
        </row>
        <row r="7785">
          <cell r="A7785">
            <v>95722</v>
          </cell>
          <cell r="C7785" t="str">
            <v>EEG PHY/QHP&gt;36&lt;60 HR W/VEEG</v>
          </cell>
          <cell r="D7785">
            <v>229.215</v>
          </cell>
        </row>
        <row r="7786">
          <cell r="A7786">
            <v>95723</v>
          </cell>
          <cell r="C7786" t="str">
            <v>EEG PHY/QHP&gt;60&lt;84 HR W/O VID</v>
          </cell>
          <cell r="D7786">
            <v>234.05549999999999</v>
          </cell>
        </row>
        <row r="7787">
          <cell r="A7787">
            <v>95724</v>
          </cell>
          <cell r="C7787" t="str">
            <v>EEG PHY/QHP&gt;60&lt;84 HR W/VEEG</v>
          </cell>
          <cell r="D7787">
            <v>292.74</v>
          </cell>
        </row>
        <row r="7788">
          <cell r="A7788">
            <v>95725</v>
          </cell>
          <cell r="C7788" t="str">
            <v>EEG PHY/QHP&gt;84 HR W/O VID</v>
          </cell>
          <cell r="D7788">
            <v>267.14100000000002</v>
          </cell>
        </row>
        <row r="7789">
          <cell r="A7789">
            <v>95726</v>
          </cell>
          <cell r="C7789" t="str">
            <v>EEG PHY/QHP&gt;84 HR W/VEEG</v>
          </cell>
          <cell r="D7789">
            <v>369.95699999999999</v>
          </cell>
        </row>
        <row r="7790">
          <cell r="A7790">
            <v>95805</v>
          </cell>
          <cell r="C7790" t="str">
            <v>multiple sleep latency or maintenance of wakefulness testing, recording,</v>
          </cell>
          <cell r="D7790">
            <v>354.53250000000003</v>
          </cell>
        </row>
        <row r="7791">
          <cell r="A7791">
            <v>95806</v>
          </cell>
          <cell r="C7791" t="str">
            <v>sleep study, simultaneous recording of ventilation, respiratory</v>
          </cell>
          <cell r="D7791">
            <v>176.001</v>
          </cell>
        </row>
        <row r="7792">
          <cell r="A7792">
            <v>95807</v>
          </cell>
          <cell r="C7792" t="str">
            <v>sleep study, simultaneous recording of ventilation, respiratory effort, ecg or</v>
          </cell>
          <cell r="D7792">
            <v>413.58449999999999</v>
          </cell>
        </row>
        <row r="7793">
          <cell r="A7793">
            <v>95808</v>
          </cell>
          <cell r="C7793" t="str">
            <v>polysomnography; sleep staging with 1-3 add'l parameters of sleep, attended</v>
          </cell>
          <cell r="D7793">
            <v>543.02850000000001</v>
          </cell>
        </row>
        <row r="7794">
          <cell r="A7794">
            <v>95810</v>
          </cell>
          <cell r="C7794" t="str">
            <v>polysomnography; sleep staging with 4 or more add'l parameters of sleep, attende</v>
          </cell>
          <cell r="D7794">
            <v>647.45100000000002</v>
          </cell>
        </row>
        <row r="7795">
          <cell r="A7795">
            <v>95811</v>
          </cell>
          <cell r="C7795" t="str">
            <v>polysomnography; of sleep, attended by a technologist sleep stagi</v>
          </cell>
          <cell r="D7795">
            <v>713.32799999999997</v>
          </cell>
        </row>
        <row r="7796">
          <cell r="A7796">
            <v>95812</v>
          </cell>
          <cell r="C7796" t="str">
            <v>eeg extended monitoring; up to 1 hour</v>
          </cell>
          <cell r="D7796">
            <v>198.48150000000001</v>
          </cell>
        </row>
        <row r="7797">
          <cell r="A7797">
            <v>95813</v>
          </cell>
          <cell r="C7797" t="str">
            <v>eeg extended monitoring; greater than 1 hour</v>
          </cell>
          <cell r="D7797">
            <v>244.30350000000001</v>
          </cell>
        </row>
        <row r="7798">
          <cell r="A7798">
            <v>95816</v>
          </cell>
          <cell r="C7798" t="str">
            <v>electroencephalogram (eeg) including recording awake and drowsy (including</v>
          </cell>
          <cell r="D7798">
            <v>182.22749999999999</v>
          </cell>
        </row>
        <row r="7799">
          <cell r="A7799">
            <v>95819</v>
          </cell>
          <cell r="C7799" t="str">
            <v>electroencephalogram (eeg) including recording awake and asleep (including</v>
          </cell>
          <cell r="D7799">
            <v>195.54150000000001</v>
          </cell>
        </row>
        <row r="7800">
          <cell r="A7800">
            <v>95822</v>
          </cell>
          <cell r="C7800" t="str">
            <v>electroencephalogram; sleep only</v>
          </cell>
          <cell r="D7800">
            <v>194.65950000000001</v>
          </cell>
        </row>
        <row r="7801">
          <cell r="A7801">
            <v>95824</v>
          </cell>
          <cell r="C7801" t="str">
            <v>electroencephalogram; cerebral death eval. only</v>
          </cell>
          <cell r="D7801">
            <v>52.395000000000003</v>
          </cell>
        </row>
        <row r="7802">
          <cell r="A7802">
            <v>95829</v>
          </cell>
          <cell r="C7802" t="str">
            <v>electrocorticogram at surger</v>
          </cell>
          <cell r="D7802">
            <v>1015.854</v>
          </cell>
        </row>
        <row r="7803">
          <cell r="A7803">
            <v>95830</v>
          </cell>
          <cell r="C7803" t="str">
            <v>insertion of electrodes for electroencephalographi</v>
          </cell>
          <cell r="D7803">
            <v>74.287499999999994</v>
          </cell>
        </row>
        <row r="7804">
          <cell r="A7804">
            <v>95851</v>
          </cell>
          <cell r="C7804" t="str">
            <v>range of motion evaluation</v>
          </cell>
          <cell r="D7804">
            <v>6.9509999999999996</v>
          </cell>
        </row>
        <row r="7805">
          <cell r="A7805">
            <v>95852</v>
          </cell>
          <cell r="C7805" t="str">
            <v>range of motion measurements and report of hands</v>
          </cell>
          <cell r="D7805">
            <v>10.773</v>
          </cell>
        </row>
        <row r="7806">
          <cell r="A7806">
            <v>95857</v>
          </cell>
          <cell r="C7806" t="str">
            <v>tensilon test for myasthenia gravis</v>
          </cell>
          <cell r="D7806">
            <v>35.332500000000003</v>
          </cell>
        </row>
        <row r="7807">
          <cell r="A7807">
            <v>95860</v>
          </cell>
          <cell r="C7807" t="str">
            <v>needle electromyography, one extremity with or without related paraspinal areas</v>
          </cell>
          <cell r="D7807">
            <v>69.226500000000001</v>
          </cell>
        </row>
        <row r="7808">
          <cell r="A7808">
            <v>95861</v>
          </cell>
          <cell r="C7808" t="str">
            <v>needle electromyography, two extremities with or without related paraspinal</v>
          </cell>
          <cell r="D7808">
            <v>100.6635</v>
          </cell>
        </row>
        <row r="7809">
          <cell r="A7809">
            <v>95863</v>
          </cell>
          <cell r="C7809" t="str">
            <v>needle electromyography, three extremities with or without related paraspinal</v>
          </cell>
          <cell r="D7809">
            <v>120.057</v>
          </cell>
        </row>
        <row r="7810">
          <cell r="A7810">
            <v>95864</v>
          </cell>
          <cell r="C7810" t="str">
            <v>needle electromyography, four extremities with or without related paraspinal</v>
          </cell>
          <cell r="D7810">
            <v>120.057</v>
          </cell>
        </row>
        <row r="7811">
          <cell r="A7811">
            <v>95867</v>
          </cell>
          <cell r="C7811" t="str">
            <v>needle electromyography,cranial nerve supplied muscles,unilateral</v>
          </cell>
          <cell r="D7811">
            <v>60.028500000000001</v>
          </cell>
        </row>
        <row r="7812">
          <cell r="A7812">
            <v>95868</v>
          </cell>
          <cell r="C7812" t="str">
            <v>needle electromyography,cranial nerve supplied muscles,bilateral</v>
          </cell>
          <cell r="D7812">
            <v>82.498500000000007</v>
          </cell>
        </row>
        <row r="7813">
          <cell r="A7813">
            <v>95869</v>
          </cell>
          <cell r="C7813" t="str">
            <v>needle electromyography; thoracic paraspinal muscles</v>
          </cell>
          <cell r="D7813">
            <v>52.08</v>
          </cell>
        </row>
        <row r="7814">
          <cell r="A7814">
            <v>95870</v>
          </cell>
          <cell r="C7814" t="str">
            <v>needle electromyography; other than paraspinal (eg, abdomen, thorax)</v>
          </cell>
          <cell r="D7814">
            <v>37.17</v>
          </cell>
        </row>
        <row r="7815">
          <cell r="A7815">
            <v>95872</v>
          </cell>
          <cell r="C7815" t="str">
            <v>needle electromyography using single fiber electrode, with quantitative</v>
          </cell>
          <cell r="D7815">
            <v>143.619</v>
          </cell>
        </row>
        <row r="7816">
          <cell r="A7816">
            <v>95875</v>
          </cell>
          <cell r="C7816" t="str">
            <v>ischemic limb exercise test with serial specimen(s) acquisition for muscle</v>
          </cell>
          <cell r="D7816">
            <v>78.876000000000005</v>
          </cell>
        </row>
        <row r="7817">
          <cell r="A7817">
            <v>95925</v>
          </cell>
          <cell r="C7817" t="str">
            <v>short-latency somatosensory evoked potential study, stimulation of any/all</v>
          </cell>
          <cell r="D7817">
            <v>97.881</v>
          </cell>
        </row>
        <row r="7818">
          <cell r="A7818">
            <v>95933</v>
          </cell>
          <cell r="C7818" t="str">
            <v>orbisularis occuli reflex by electrodiagnostic tes</v>
          </cell>
          <cell r="D7818">
            <v>53.791499999999999</v>
          </cell>
        </row>
        <row r="7819">
          <cell r="A7819">
            <v>95937</v>
          </cell>
          <cell r="C7819" t="str">
            <v>neuromuscular junctn testing, ea nerve,any 1 meth.</v>
          </cell>
          <cell r="D7819">
            <v>48.1845</v>
          </cell>
        </row>
        <row r="7820">
          <cell r="A7820">
            <v>95954</v>
          </cell>
          <cell r="C7820" t="str">
            <v>pharmacological or physical activation requiring physician attendance during</v>
          </cell>
          <cell r="D7820">
            <v>208.614</v>
          </cell>
        </row>
        <row r="7821">
          <cell r="A7821">
            <v>95955</v>
          </cell>
          <cell r="C7821" t="str">
            <v>electroencephalogram during surgery interpretation</v>
          </cell>
          <cell r="D7821">
            <v>115.15349999999999</v>
          </cell>
        </row>
        <row r="7822">
          <cell r="A7822">
            <v>95957</v>
          </cell>
          <cell r="C7822" t="str">
            <v>digital analysis of electroencephalogram (eeg) (eg, for epileptic spike</v>
          </cell>
          <cell r="D7822">
            <v>217.9905</v>
          </cell>
        </row>
        <row r="7823">
          <cell r="A7823">
            <v>95958</v>
          </cell>
          <cell r="C7823" t="str">
            <v>wada activation test for hemispheric funct.inc.eeg</v>
          </cell>
          <cell r="D7823">
            <v>324.24</v>
          </cell>
        </row>
        <row r="7824">
          <cell r="A7824">
            <v>95961</v>
          </cell>
          <cell r="C7824" t="str">
            <v>functional cortical and subcortical mapping by stimulation and/or recording of</v>
          </cell>
          <cell r="D7824">
            <v>196.46549999999999</v>
          </cell>
        </row>
        <row r="7825">
          <cell r="A7825">
            <v>95962</v>
          </cell>
          <cell r="C7825" t="str">
            <v>functional cortical mapping by stimulation of electrodes on brain surface, or</v>
          </cell>
          <cell r="D7825">
            <v>182.54249999999999</v>
          </cell>
        </row>
        <row r="7826">
          <cell r="A7826">
            <v>95970</v>
          </cell>
          <cell r="C7826" t="str">
            <v>electronic analysis of implanted neurostimulator pulse generator system (eg,</v>
          </cell>
          <cell r="D7826">
            <v>19.288499999999999</v>
          </cell>
        </row>
        <row r="7827">
          <cell r="A7827">
            <v>95971</v>
          </cell>
          <cell r="C7827" t="str">
            <v>electronic analysis of implanted neurostimulator pulse generator system (eg,</v>
          </cell>
          <cell r="D7827">
            <v>34.8705</v>
          </cell>
        </row>
        <row r="7828">
          <cell r="A7828">
            <v>95972</v>
          </cell>
          <cell r="C7828" t="str">
            <v>electronic analysis of implanted neurostimulator pulse generator system (eg,</v>
          </cell>
          <cell r="D7828">
            <v>66.244500000000002</v>
          </cell>
        </row>
        <row r="7829">
          <cell r="A7829">
            <v>95990</v>
          </cell>
          <cell r="C7829" t="str">
            <v>refilling and maintenance of implantable pump or reservoir for drug delivery,</v>
          </cell>
          <cell r="D7829">
            <v>48.488999999999997</v>
          </cell>
        </row>
        <row r="7830">
          <cell r="A7830">
            <v>95991</v>
          </cell>
          <cell r="C7830" t="str">
            <v>refilling and maintenance of implantable pump or reservoir for drug delivery,</v>
          </cell>
          <cell r="D7830">
            <v>31.899000000000001</v>
          </cell>
        </row>
        <row r="7831">
          <cell r="A7831">
            <v>96040</v>
          </cell>
          <cell r="C7831" t="str">
            <v>medical genetics and genetic counseling services, each 30 minutes face-to-face</v>
          </cell>
          <cell r="D7831">
            <v>33.652500000000003</v>
          </cell>
        </row>
        <row r="7832">
          <cell r="A7832">
            <v>96110</v>
          </cell>
          <cell r="C7832" t="str">
            <v>developmental screening</v>
          </cell>
          <cell r="D7832">
            <v>9.1875</v>
          </cell>
        </row>
        <row r="7833">
          <cell r="A7833">
            <v>96156</v>
          </cell>
          <cell r="C7833" t="str">
            <v>HLTH BHV ASSMT/REASSESSMENT</v>
          </cell>
          <cell r="D7833">
            <v>87.486000000000004</v>
          </cell>
        </row>
        <row r="7834">
          <cell r="A7834">
            <v>96156</v>
          </cell>
          <cell r="C7834" t="str">
            <v>HLTH BHV ASSMT/REASSESSMENT</v>
          </cell>
          <cell r="D7834">
            <v>79.600499999999997</v>
          </cell>
        </row>
        <row r="7835">
          <cell r="A7835">
            <v>96158</v>
          </cell>
          <cell r="C7835" t="str">
            <v>HLTH BHV IVNTJ INDIV 1ST 30</v>
          </cell>
          <cell r="D7835">
            <v>54.326999999999998</v>
          </cell>
        </row>
        <row r="7836">
          <cell r="A7836">
            <v>96158</v>
          </cell>
          <cell r="C7836" t="str">
            <v>HLTH BHV IVNTJ INDIV 1ST 30</v>
          </cell>
          <cell r="D7836">
            <v>54.33</v>
          </cell>
        </row>
        <row r="7837">
          <cell r="A7837">
            <v>96159</v>
          </cell>
          <cell r="C7837" t="str">
            <v>HLTH BHV IVNTJ INDIV EA ADDL</v>
          </cell>
          <cell r="D7837">
            <v>18.731999999999999</v>
          </cell>
        </row>
        <row r="7838">
          <cell r="A7838">
            <v>96159</v>
          </cell>
          <cell r="C7838" t="str">
            <v>HLTH BHV IVNTJ INDIV EA ADDL</v>
          </cell>
          <cell r="D7838">
            <v>18.73</v>
          </cell>
        </row>
        <row r="7839">
          <cell r="A7839">
            <v>96160</v>
          </cell>
          <cell r="C7839" t="str">
            <v>pt-focused hlth risk assmt</v>
          </cell>
          <cell r="D7839">
            <v>3.927</v>
          </cell>
        </row>
        <row r="7840">
          <cell r="A7840">
            <v>96160</v>
          </cell>
          <cell r="C7840" t="str">
            <v>pt-focused hlth risk assmt</v>
          </cell>
          <cell r="D7840">
            <v>3.93</v>
          </cell>
        </row>
        <row r="7841">
          <cell r="A7841">
            <v>96161</v>
          </cell>
          <cell r="C7841" t="str">
            <v>caregiver health risk assmt</v>
          </cell>
          <cell r="D7841">
            <v>3.927</v>
          </cell>
        </row>
        <row r="7842">
          <cell r="A7842">
            <v>96161</v>
          </cell>
          <cell r="C7842" t="str">
            <v>caregiver health risk assmt</v>
          </cell>
          <cell r="D7842">
            <v>9.93</v>
          </cell>
        </row>
        <row r="7843">
          <cell r="A7843">
            <v>96372</v>
          </cell>
          <cell r="C7843" t="str">
            <v>injection beneath the skin or into muscle for therapy, diagnosis, or prevention</v>
          </cell>
          <cell r="D7843">
            <v>17.891999999999999</v>
          </cell>
        </row>
        <row r="7844">
          <cell r="A7844">
            <v>96405</v>
          </cell>
          <cell r="C7844" t="str">
            <v>chemotherapy administration; intralesional, up to and including 7 lesions</v>
          </cell>
          <cell r="D7844">
            <v>71.851500000000001</v>
          </cell>
        </row>
        <row r="7845">
          <cell r="A7845">
            <v>96406</v>
          </cell>
          <cell r="C7845" t="str">
            <v>chemotherapy administration; intralesional, more than 7 lesions</v>
          </cell>
          <cell r="D7845">
            <v>99.498000000000005</v>
          </cell>
        </row>
        <row r="7846">
          <cell r="A7846">
            <v>96420</v>
          </cell>
          <cell r="C7846" t="str">
            <v>chemotherapy admin, intra-arterial push</v>
          </cell>
          <cell r="D7846">
            <v>90.194999999999993</v>
          </cell>
        </row>
        <row r="7847">
          <cell r="A7847">
            <v>96422</v>
          </cell>
          <cell r="C7847" t="str">
            <v>chemotherapy admin, intra-arterial infusion up to 1 hour</v>
          </cell>
          <cell r="D7847">
            <v>145.614</v>
          </cell>
        </row>
        <row r="7848">
          <cell r="A7848">
            <v>96423</v>
          </cell>
          <cell r="C7848" t="str">
            <v>chemotherapy administration, intra-arterial; infusion technique, each</v>
          </cell>
          <cell r="D7848">
            <v>65.341499999999996</v>
          </cell>
        </row>
        <row r="7849">
          <cell r="A7849">
            <v>96425</v>
          </cell>
          <cell r="C7849" t="str">
            <v>chemotherapy admin, intra-arterial infusion, over 8 hours (pump)</v>
          </cell>
          <cell r="D7849">
            <v>143.49299999999999</v>
          </cell>
        </row>
        <row r="7850">
          <cell r="A7850">
            <v>96440</v>
          </cell>
          <cell r="C7850" t="str">
            <v>chemotherapy admin, into pleural cavity including thoracentesis</v>
          </cell>
          <cell r="D7850">
            <v>506.28899999999999</v>
          </cell>
        </row>
        <row r="7851">
          <cell r="A7851">
            <v>96450</v>
          </cell>
          <cell r="C7851" t="str">
            <v>chemotherapy administration, into cns (eg, intrathecal), requiring and</v>
          </cell>
          <cell r="D7851">
            <v>177.63900000000001</v>
          </cell>
        </row>
        <row r="7852">
          <cell r="A7852">
            <v>96542</v>
          </cell>
          <cell r="C7852" t="str">
            <v>chemotherapy injection, subarachnoid or intraventricular via subq. reservoir</v>
          </cell>
          <cell r="D7852">
            <v>113.8305</v>
          </cell>
        </row>
        <row r="7853">
          <cell r="A7853">
            <v>96570</v>
          </cell>
          <cell r="C7853" t="str">
            <v>photodynamic therapy by endoscopic application of light to ablate abnormal</v>
          </cell>
          <cell r="D7853">
            <v>50.410499999999999</v>
          </cell>
        </row>
        <row r="7854">
          <cell r="A7854">
            <v>96571</v>
          </cell>
          <cell r="C7854" t="str">
            <v>photodynamic therapy by endoscopic application of light to ablate abnormal</v>
          </cell>
          <cell r="D7854">
            <v>24.381</v>
          </cell>
        </row>
        <row r="7855">
          <cell r="A7855">
            <v>96900</v>
          </cell>
          <cell r="C7855" t="str">
            <v>ultraviolet light therapy</v>
          </cell>
          <cell r="D7855">
            <v>16.170000000000002</v>
          </cell>
        </row>
        <row r="7856">
          <cell r="A7856">
            <v>96910</v>
          </cell>
          <cell r="C7856" t="str">
            <v>photochemotheraph tar/ultrauiolet b goeckerman tre</v>
          </cell>
          <cell r="D7856">
            <v>52.311</v>
          </cell>
        </row>
        <row r="7857">
          <cell r="A7857">
            <v>96912</v>
          </cell>
          <cell r="C7857" t="str">
            <v>photochemotherapy psoralens/ultrauiolet a puva</v>
          </cell>
          <cell r="D7857">
            <v>67.052999999999997</v>
          </cell>
        </row>
        <row r="7858">
          <cell r="A7858">
            <v>96920</v>
          </cell>
          <cell r="C7858" t="str">
            <v>laser treatment for inflammatory skin disease (psoriasis) total area less than</v>
          </cell>
          <cell r="D7858">
            <v>137.0985</v>
          </cell>
        </row>
        <row r="7859">
          <cell r="A7859">
            <v>96921</v>
          </cell>
          <cell r="C7859" t="str">
            <v>laser treatment for inflammatory skin disease (psoriasis); 250 sq cm to 500 sq</v>
          </cell>
          <cell r="D7859">
            <v>134.316</v>
          </cell>
        </row>
        <row r="7860">
          <cell r="A7860">
            <v>96922</v>
          </cell>
          <cell r="C7860" t="str">
            <v>laser treatment for inflammatory skin disease (psoriasis); over 500 sq cm</v>
          </cell>
          <cell r="D7860">
            <v>199.79400000000001</v>
          </cell>
        </row>
        <row r="7861">
          <cell r="A7861">
            <v>97010</v>
          </cell>
          <cell r="C7861" t="str">
            <v>application of a modality to 1 or more areas; hot or cold packs</v>
          </cell>
          <cell r="D7861">
            <v>3.9794999999999998</v>
          </cell>
        </row>
        <row r="7862">
          <cell r="A7862">
            <v>97012</v>
          </cell>
          <cell r="C7862" t="str">
            <v>traction; mechanical</v>
          </cell>
          <cell r="D7862">
            <v>12.631500000000001</v>
          </cell>
        </row>
        <row r="7863">
          <cell r="A7863">
            <v>97014</v>
          </cell>
          <cell r="C7863" t="str">
            <v>electrical stimulation (unattended)</v>
          </cell>
          <cell r="D7863">
            <v>11.55</v>
          </cell>
        </row>
        <row r="7864">
          <cell r="A7864">
            <v>97016</v>
          </cell>
          <cell r="C7864" t="str">
            <v>vasopneumatic devices</v>
          </cell>
          <cell r="D7864">
            <v>13.061999999999999</v>
          </cell>
        </row>
        <row r="7865">
          <cell r="A7865">
            <v>97018</v>
          </cell>
          <cell r="C7865" t="str">
            <v>paraffin bath</v>
          </cell>
          <cell r="D7865">
            <v>6.72</v>
          </cell>
        </row>
        <row r="7866">
          <cell r="A7866">
            <v>97022</v>
          </cell>
          <cell r="C7866" t="str">
            <v>whirlpool</v>
          </cell>
          <cell r="D7866">
            <v>14.8575</v>
          </cell>
        </row>
        <row r="7867">
          <cell r="A7867">
            <v>97024</v>
          </cell>
          <cell r="C7867" t="str">
            <v>application of a modality to one or more areas; diathermy (eg, microwave)</v>
          </cell>
          <cell r="D7867">
            <v>4.5990000000000002</v>
          </cell>
        </row>
        <row r="7868">
          <cell r="A7868">
            <v>97026</v>
          </cell>
          <cell r="C7868" t="str">
            <v>infared</v>
          </cell>
          <cell r="D7868">
            <v>4.2945000000000002</v>
          </cell>
        </row>
        <row r="7869">
          <cell r="A7869">
            <v>97028</v>
          </cell>
          <cell r="C7869" t="str">
            <v>ultraviolet</v>
          </cell>
          <cell r="D7869">
            <v>5.25</v>
          </cell>
        </row>
        <row r="7870">
          <cell r="A7870">
            <v>97032</v>
          </cell>
          <cell r="C7870" t="str">
            <v>application of modality to 1 or more areas</v>
          </cell>
          <cell r="D7870">
            <v>14.1435</v>
          </cell>
        </row>
        <row r="7871">
          <cell r="A7871">
            <v>97034</v>
          </cell>
          <cell r="C7871" t="str">
            <v>contrast bath</v>
          </cell>
          <cell r="D7871">
            <v>12.831</v>
          </cell>
        </row>
        <row r="7872">
          <cell r="A7872">
            <v>97035</v>
          </cell>
          <cell r="C7872" t="str">
            <v>ultrasound</v>
          </cell>
          <cell r="D7872">
            <v>10.111499999999999</v>
          </cell>
        </row>
        <row r="7873">
          <cell r="A7873">
            <v>97036</v>
          </cell>
          <cell r="C7873" t="str">
            <v>hubbard tank</v>
          </cell>
          <cell r="D7873">
            <v>21.797999999999998</v>
          </cell>
        </row>
        <row r="7874">
          <cell r="A7874">
            <v>97110</v>
          </cell>
          <cell r="C7874" t="str">
            <v>therapeutic procedure 1 or more area</v>
          </cell>
          <cell r="D7874">
            <v>24.538499999999999</v>
          </cell>
        </row>
        <row r="7875">
          <cell r="A7875">
            <v>97112</v>
          </cell>
          <cell r="C7875" t="str">
            <v>neuromuscular re-education of movement</v>
          </cell>
          <cell r="D7875">
            <v>25.2315</v>
          </cell>
        </row>
        <row r="7876">
          <cell r="A7876">
            <v>97113</v>
          </cell>
          <cell r="C7876" t="str">
            <v>therapeutic procedure, one or more areas, each 15 minutes;</v>
          </cell>
          <cell r="D7876">
            <v>29.757000000000001</v>
          </cell>
        </row>
        <row r="7877">
          <cell r="A7877">
            <v>97116</v>
          </cell>
          <cell r="C7877" t="str">
            <v>therapeutic procedure 1 or more areas</v>
          </cell>
          <cell r="D7877">
            <v>21.483000000000001</v>
          </cell>
        </row>
        <row r="7878">
          <cell r="A7878">
            <v>97124</v>
          </cell>
          <cell r="C7878" t="str">
            <v>massage including effleurage</v>
          </cell>
          <cell r="D7878">
            <v>19.540500000000002</v>
          </cell>
        </row>
        <row r="7879">
          <cell r="A7879">
            <v>97140</v>
          </cell>
          <cell r="C7879" t="str">
            <v>manual therapy techniques; each 15 mins</v>
          </cell>
          <cell r="D7879">
            <v>22.763999999999999</v>
          </cell>
        </row>
        <row r="7880">
          <cell r="A7880">
            <v>97161</v>
          </cell>
          <cell r="C7880" t="str">
            <v>pt eval low complex 20 min</v>
          </cell>
          <cell r="D7880">
            <v>70.832999999999998</v>
          </cell>
        </row>
        <row r="7881">
          <cell r="A7881">
            <v>97162</v>
          </cell>
          <cell r="C7881" t="str">
            <v>pt eval mod complex 30 min</v>
          </cell>
          <cell r="D7881">
            <v>70.832999999999998</v>
          </cell>
        </row>
        <row r="7882">
          <cell r="A7882">
            <v>97163</v>
          </cell>
          <cell r="C7882" t="str">
            <v>pt eval high complex 45 min</v>
          </cell>
          <cell r="D7882">
            <v>70.832999999999998</v>
          </cell>
        </row>
        <row r="7883">
          <cell r="A7883">
            <v>97164</v>
          </cell>
          <cell r="C7883" t="str">
            <v>pt re-eval est plan care</v>
          </cell>
          <cell r="D7883">
            <v>47.9955</v>
          </cell>
        </row>
        <row r="7884">
          <cell r="A7884">
            <v>97165</v>
          </cell>
          <cell r="C7884" t="str">
            <v>ot eval low complex 30 min</v>
          </cell>
          <cell r="D7884">
            <v>68.712000000000003</v>
          </cell>
        </row>
        <row r="7885">
          <cell r="A7885">
            <v>97166</v>
          </cell>
          <cell r="C7885" t="str">
            <v>ot eval mod complex 45 min</v>
          </cell>
          <cell r="D7885">
            <v>68.712000000000003</v>
          </cell>
        </row>
        <row r="7886">
          <cell r="A7886">
            <v>97167</v>
          </cell>
          <cell r="C7886" t="str">
            <v>ot eval high complex 60 min</v>
          </cell>
          <cell r="D7886">
            <v>68.712000000000003</v>
          </cell>
        </row>
        <row r="7887">
          <cell r="A7887">
            <v>97168</v>
          </cell>
          <cell r="C7887" t="str">
            <v>ot re-eval est plan care</v>
          </cell>
          <cell r="D7887">
            <v>45.338999999999999</v>
          </cell>
        </row>
        <row r="7888">
          <cell r="A7888">
            <v>97530</v>
          </cell>
          <cell r="C7888" t="str">
            <v>therapeutic activities direct 1 on 1 by provider; each 15 mins</v>
          </cell>
          <cell r="D7888">
            <v>25.819500000000001</v>
          </cell>
        </row>
        <row r="7889">
          <cell r="A7889">
            <v>97597</v>
          </cell>
          <cell r="C7889" t="str">
            <v>removal of devitalized tissue from wound(s), selective debridement, without</v>
          </cell>
          <cell r="D7889">
            <v>50.011499999999998</v>
          </cell>
        </row>
        <row r="7890">
          <cell r="A7890">
            <v>97598</v>
          </cell>
          <cell r="C7890" t="str">
            <v>removal of devitalized tissue from wound(s), selective debridement, without</v>
          </cell>
          <cell r="D7890">
            <v>62.055</v>
          </cell>
        </row>
        <row r="7891">
          <cell r="A7891">
            <v>97750</v>
          </cell>
          <cell r="C7891" t="str">
            <v>physical performance test or measurement</v>
          </cell>
          <cell r="D7891">
            <v>25.137</v>
          </cell>
        </row>
        <row r="7892">
          <cell r="A7892">
            <v>97802</v>
          </cell>
          <cell r="C7892" t="str">
            <v>medical nutrition therapy; initial assessment and intervention, individual</v>
          </cell>
          <cell r="D7892">
            <v>25.735499999999998</v>
          </cell>
        </row>
        <row r="7893">
          <cell r="A7893">
            <v>97803</v>
          </cell>
          <cell r="C7893" t="str">
            <v>medical nutrition therapy; re-assessment and intervention, individual,</v>
          </cell>
          <cell r="D7893">
            <v>22.512</v>
          </cell>
        </row>
        <row r="7894">
          <cell r="A7894">
            <v>98966</v>
          </cell>
          <cell r="C7894" t="str">
            <v>TELEPHONE ASSESSMENT AND MANAGEMENT SERVICE, 5-10 MINUTES OF MEDICAL DISCUSSION</v>
          </cell>
          <cell r="D7894">
            <v>11.5815</v>
          </cell>
        </row>
        <row r="7895">
          <cell r="A7895">
            <v>98967</v>
          </cell>
          <cell r="C7895" t="str">
            <v>TELEPHONE ASSESSMENT AND MANAGEMENT SERVICE, 11-20 MINUTES OF MEDICAL DISCUSSION</v>
          </cell>
          <cell r="D7895">
            <v>23.110499999999998</v>
          </cell>
        </row>
        <row r="7896">
          <cell r="A7896">
            <v>98968</v>
          </cell>
          <cell r="C7896" t="str">
            <v>TELEPHONE ASSESSMENT AND MANAGEMENT SERVICE, 21-30 MINUTES OF MEDICAL DISCUSSION</v>
          </cell>
          <cell r="D7896">
            <v>33.683999999999997</v>
          </cell>
        </row>
        <row r="7897">
          <cell r="A7897">
            <v>99050</v>
          </cell>
          <cell r="C7897" t="str">
            <v>medical services after hours</v>
          </cell>
          <cell r="D7897">
            <v>28.664999999999999</v>
          </cell>
        </row>
        <row r="7898">
          <cell r="A7898">
            <v>99051</v>
          </cell>
          <cell r="C7898" t="str">
            <v>service(s) provided in the office during regularly scheduled evening, weekend </v>
          </cell>
          <cell r="D7898">
            <v>28.664999999999999</v>
          </cell>
        </row>
        <row r="7899">
          <cell r="A7899">
            <v>99053</v>
          </cell>
          <cell r="C7899" t="str">
            <v>service(s) provided between 10:00 pm and 8:00 am at 24-hour facility, in </v>
          </cell>
          <cell r="D7899">
            <v>28.664999999999999</v>
          </cell>
        </row>
        <row r="7900">
          <cell r="A7900">
            <v>99058</v>
          </cell>
          <cell r="C7900" t="str">
            <v>office visit/emergency</v>
          </cell>
          <cell r="D7900">
            <v>19.11</v>
          </cell>
        </row>
        <row r="7901">
          <cell r="A7901">
            <v>99070</v>
          </cell>
          <cell r="C7901" t="str">
            <v>special supplies</v>
          </cell>
          <cell r="D7901">
            <v>10.195499999999999</v>
          </cell>
        </row>
        <row r="7902">
          <cell r="A7902">
            <v>99082</v>
          </cell>
          <cell r="C7902" t="str">
            <v>unusual travel</v>
          </cell>
          <cell r="D7902">
            <v>0.89249999999999996</v>
          </cell>
        </row>
        <row r="7903">
          <cell r="A7903">
            <v>99100</v>
          </cell>
          <cell r="C7903" t="str">
            <v>anesthesia for patient of extreme age, under one year and over seventy (list</v>
          </cell>
          <cell r="D7903">
            <v>18.795000000000002</v>
          </cell>
        </row>
        <row r="7904">
          <cell r="A7904">
            <v>99116</v>
          </cell>
          <cell r="C7904" t="str">
            <v>anesthesia complicated by utilization of total body hypothermia (list</v>
          </cell>
          <cell r="D7904">
            <v>18.795000000000002</v>
          </cell>
        </row>
        <row r="7905">
          <cell r="A7905">
            <v>99135</v>
          </cell>
          <cell r="C7905" t="str">
            <v>anesthesia complicated by utilization of controlled hypotension (list</v>
          </cell>
          <cell r="D7905">
            <v>18.3855</v>
          </cell>
        </row>
        <row r="7906">
          <cell r="A7906">
            <v>99140</v>
          </cell>
          <cell r="C7906" t="str">
            <v>anesthesia complicated by emergency conditions (specify) (list separately in</v>
          </cell>
          <cell r="D7906">
            <v>18.795000000000002</v>
          </cell>
        </row>
        <row r="7907">
          <cell r="A7907">
            <v>99151</v>
          </cell>
          <cell r="C7907" t="str">
            <v>mod sed same phys/qhp &lt;5 yrs</v>
          </cell>
          <cell r="D7907">
            <v>66.569999999999993</v>
          </cell>
        </row>
        <row r="7908">
          <cell r="A7908">
            <v>99152</v>
          </cell>
          <cell r="C7908" t="str">
            <v>mod sed same phys/qhp 5/&gt; yrs</v>
          </cell>
          <cell r="D7908">
            <v>44.173499999999997</v>
          </cell>
        </row>
        <row r="7909">
          <cell r="A7909">
            <v>99153</v>
          </cell>
          <cell r="C7909" t="str">
            <v>mod sed same phys/qhp ea</v>
          </cell>
          <cell r="D7909">
            <v>9.2925000000000004</v>
          </cell>
        </row>
        <row r="7910">
          <cell r="A7910">
            <v>99155</v>
          </cell>
          <cell r="C7910" t="str">
            <v>mod sed oth phys/qhp &lt;5 yrs</v>
          </cell>
          <cell r="D7910">
            <v>82.498500000000007</v>
          </cell>
        </row>
        <row r="7911">
          <cell r="A7911">
            <v>99156</v>
          </cell>
          <cell r="C7911" t="str">
            <v>mod sed oth phys/qhp 5/&gt; yrs</v>
          </cell>
          <cell r="D7911">
            <v>67.588499999999996</v>
          </cell>
        </row>
        <row r="7912">
          <cell r="A7912">
            <v>99157</v>
          </cell>
          <cell r="C7912" t="str">
            <v>mod see other phys qhp ea</v>
          </cell>
          <cell r="D7912">
            <v>51.261000000000003</v>
          </cell>
        </row>
        <row r="7913">
          <cell r="A7913">
            <v>99170</v>
          </cell>
          <cell r="C7913" t="str">
            <v>anogenital examination with colposcopic magnification in childhood for</v>
          </cell>
          <cell r="D7913">
            <v>122.85</v>
          </cell>
        </row>
        <row r="7914">
          <cell r="A7914">
            <v>99175</v>
          </cell>
          <cell r="C7914" t="str">
            <v>induced vomiting</v>
          </cell>
          <cell r="D7914">
            <v>20.853000000000002</v>
          </cell>
        </row>
        <row r="7915">
          <cell r="A7915">
            <v>99183</v>
          </cell>
          <cell r="C7915" t="str">
            <v>physician attendance and supervision of hyperbaric oxygen therapy,</v>
          </cell>
          <cell r="D7915">
            <v>163.21199999999999</v>
          </cell>
        </row>
        <row r="7916">
          <cell r="A7916">
            <v>99190</v>
          </cell>
          <cell r="C7916" t="str">
            <v>monitoring services</v>
          </cell>
          <cell r="D7916">
            <v>97.146000000000001</v>
          </cell>
        </row>
        <row r="7917">
          <cell r="A7917">
            <v>99191</v>
          </cell>
          <cell r="C7917" t="str">
            <v>monitoring services</v>
          </cell>
          <cell r="D7917">
            <v>62.380499999999998</v>
          </cell>
        </row>
        <row r="7918">
          <cell r="A7918">
            <v>99192</v>
          </cell>
          <cell r="C7918" t="str">
            <v>monitoring services</v>
          </cell>
          <cell r="D7918">
            <v>45.170999999999999</v>
          </cell>
        </row>
        <row r="7919">
          <cell r="A7919">
            <v>99195</v>
          </cell>
          <cell r="C7919" t="str">
            <v>therapeutic phlebotomy</v>
          </cell>
          <cell r="D7919">
            <v>58.863</v>
          </cell>
        </row>
        <row r="7920">
          <cell r="A7920">
            <v>99215</v>
          </cell>
          <cell r="C7920" t="str">
            <v>office/outpatient visit est</v>
          </cell>
          <cell r="D7920">
            <v>92.55</v>
          </cell>
        </row>
        <row r="7921">
          <cell r="A7921">
            <v>99217</v>
          </cell>
          <cell r="C7921" t="str">
            <v>observation care discharge day management</v>
          </cell>
          <cell r="D7921">
            <v>64.385999999999996</v>
          </cell>
        </row>
        <row r="7922">
          <cell r="A7922">
            <v>99218</v>
          </cell>
          <cell r="C7922" t="str">
            <v>initial observation, per day, low complexity</v>
          </cell>
          <cell r="D7922">
            <v>60.731999999999999</v>
          </cell>
        </row>
        <row r="7923">
          <cell r="A7923">
            <v>99219</v>
          </cell>
          <cell r="C7923" t="str">
            <v>initial observation care, per day, moderate complexity</v>
          </cell>
          <cell r="D7923">
            <v>100.569</v>
          </cell>
        </row>
        <row r="7924">
          <cell r="A7924">
            <v>99220</v>
          </cell>
          <cell r="C7924" t="str">
            <v>initial observation care, per day, high complexity</v>
          </cell>
          <cell r="D7924">
            <v>141.04650000000001</v>
          </cell>
        </row>
        <row r="7925">
          <cell r="A7925">
            <v>99221</v>
          </cell>
          <cell r="C7925" t="str">
            <v>initial hosp. care, minor. phys time approx 30 min</v>
          </cell>
          <cell r="D7925">
            <v>87.202500000000001</v>
          </cell>
        </row>
        <row r="7926">
          <cell r="A7926">
            <v>99222</v>
          </cell>
          <cell r="C7926" t="str">
            <v>initial hosp care,moderate-phys time approx 50 min</v>
          </cell>
          <cell r="D7926">
            <v>119.00700000000001</v>
          </cell>
        </row>
        <row r="7927">
          <cell r="A7927">
            <v>99223</v>
          </cell>
          <cell r="C7927" t="str">
            <v>initial hosp care, severe-phys time approx 70 min</v>
          </cell>
          <cell r="D7927">
            <v>175.2345</v>
          </cell>
        </row>
        <row r="7928">
          <cell r="A7928">
            <v>99231</v>
          </cell>
          <cell r="C7928" t="str">
            <v>hosp visit, stable.  phys time approx 15 minutes</v>
          </cell>
          <cell r="D7928">
            <v>36.015000000000001</v>
          </cell>
        </row>
        <row r="7929">
          <cell r="A7929">
            <v>99232</v>
          </cell>
          <cell r="C7929" t="str">
            <v>hosp visit, moderate.  phys time approx 25 minutes</v>
          </cell>
          <cell r="D7929">
            <v>64.900499999999994</v>
          </cell>
        </row>
        <row r="7930">
          <cell r="A7930">
            <v>99233</v>
          </cell>
          <cell r="C7930" t="str">
            <v>hosp visit, complex.  phys time approx 35 minutes</v>
          </cell>
          <cell r="D7930">
            <v>92.956500000000005</v>
          </cell>
        </row>
        <row r="7931">
          <cell r="A7931">
            <v>99238</v>
          </cell>
          <cell r="C7931" t="str">
            <v>hospital discharge day management; 30 minutes or less</v>
          </cell>
          <cell r="D7931">
            <v>64.165499999999994</v>
          </cell>
        </row>
        <row r="7932">
          <cell r="A7932">
            <v>99239</v>
          </cell>
          <cell r="C7932" t="str">
            <v>hospital discharge day management; more than 30 minutes</v>
          </cell>
          <cell r="D7932">
            <v>93.250500000000002</v>
          </cell>
        </row>
        <row r="7933">
          <cell r="A7933">
            <v>99241</v>
          </cell>
          <cell r="C7933" t="str">
            <v>office consultation new or established patient</v>
          </cell>
          <cell r="D7933">
            <v>41.978999999999999</v>
          </cell>
        </row>
        <row r="7934">
          <cell r="A7934">
            <v>99242</v>
          </cell>
          <cell r="C7934" t="str">
            <v>office consultation new or established patient</v>
          </cell>
          <cell r="D7934">
            <v>78.644999999999996</v>
          </cell>
        </row>
        <row r="7935">
          <cell r="A7935">
            <v>99243</v>
          </cell>
          <cell r="C7935" t="str">
            <v>office consultation new or established patient</v>
          </cell>
          <cell r="D7935">
            <v>108.15</v>
          </cell>
        </row>
        <row r="7936">
          <cell r="A7936">
            <v>99244</v>
          </cell>
          <cell r="C7936" t="str">
            <v>office consultation new or established patient</v>
          </cell>
          <cell r="D7936">
            <v>160.6395</v>
          </cell>
        </row>
        <row r="7937">
          <cell r="A7937">
            <v>99245</v>
          </cell>
          <cell r="C7937" t="str">
            <v>office consultation new or established patient</v>
          </cell>
          <cell r="D7937">
            <v>197.4315</v>
          </cell>
        </row>
        <row r="7938">
          <cell r="A7938">
            <v>99251</v>
          </cell>
          <cell r="C7938" t="str">
            <v>initial inpt consult- phys time approx 20 min.</v>
          </cell>
          <cell r="D7938">
            <v>42.860999999999997</v>
          </cell>
        </row>
        <row r="7939">
          <cell r="A7939">
            <v>99252</v>
          </cell>
          <cell r="C7939" t="str">
            <v>initial inpt consult- phys time approx 40 min.</v>
          </cell>
          <cell r="D7939">
            <v>66.412499999999994</v>
          </cell>
        </row>
        <row r="7940">
          <cell r="A7940">
            <v>99253</v>
          </cell>
          <cell r="C7940" t="str">
            <v>initial inpt consult- phys time approx 55 min.</v>
          </cell>
          <cell r="D7940">
            <v>100.821</v>
          </cell>
        </row>
        <row r="7941">
          <cell r="A7941">
            <v>99254</v>
          </cell>
          <cell r="C7941" t="str">
            <v>initial inpt consult- phys time approx 80 min.</v>
          </cell>
          <cell r="D7941">
            <v>145.83449999999999</v>
          </cell>
        </row>
        <row r="7942">
          <cell r="A7942">
            <v>99255</v>
          </cell>
          <cell r="C7942" t="str">
            <v>initial inpt consult- phys time approx 110 min.</v>
          </cell>
          <cell r="D7942">
            <v>177.69149999999999</v>
          </cell>
        </row>
        <row r="7943">
          <cell r="A7943">
            <v>99281</v>
          </cell>
          <cell r="C7943" t="str">
            <v>er visit, minor</v>
          </cell>
          <cell r="D7943">
            <v>17.881499999999999</v>
          </cell>
        </row>
        <row r="7944">
          <cell r="A7944">
            <v>99282</v>
          </cell>
          <cell r="C7944" t="str">
            <v>er visit, low severity</v>
          </cell>
          <cell r="D7944">
            <v>34.786499999999997</v>
          </cell>
        </row>
        <row r="7945">
          <cell r="A7945">
            <v>99283</v>
          </cell>
          <cell r="C7945" t="str">
            <v>er visit, moderate severity</v>
          </cell>
          <cell r="D7945">
            <v>53.917499999999997</v>
          </cell>
        </row>
        <row r="7946">
          <cell r="A7946">
            <v>99284</v>
          </cell>
          <cell r="C7946" t="str">
            <v>er visit, high severity</v>
          </cell>
          <cell r="D7946">
            <v>100.947</v>
          </cell>
        </row>
        <row r="7947">
          <cell r="A7947">
            <v>99288</v>
          </cell>
          <cell r="C7947" t="str">
            <v>physician direction of ems advanced life support</v>
          </cell>
          <cell r="D7947">
            <v>46.861499999999999</v>
          </cell>
        </row>
        <row r="7948">
          <cell r="A7948">
            <v>99354</v>
          </cell>
          <cell r="C7948" t="str">
            <v>prolonged physician service in the office or other outpatient setting requiring</v>
          </cell>
          <cell r="D7948">
            <v>88.798500000000004</v>
          </cell>
        </row>
        <row r="7949">
          <cell r="A7949">
            <v>99355</v>
          </cell>
          <cell r="C7949" t="str">
            <v>prolonged physician service in the office or other outpatient setting requiring</v>
          </cell>
          <cell r="D7949">
            <v>87.906000000000006</v>
          </cell>
        </row>
        <row r="7950">
          <cell r="A7950">
            <v>99356</v>
          </cell>
          <cell r="C7950" t="str">
            <v>prolonged physician service in the inpatient setting, requiring direct</v>
          </cell>
          <cell r="D7950">
            <v>81.091499999999996</v>
          </cell>
        </row>
        <row r="7951">
          <cell r="A7951">
            <v>99357</v>
          </cell>
          <cell r="C7951" t="str">
            <v>prolonged physician service in the inpatient setting, requiring direct</v>
          </cell>
          <cell r="D7951">
            <v>81.647999999999996</v>
          </cell>
        </row>
        <row r="7952">
          <cell r="A7952">
            <v>99360</v>
          </cell>
          <cell r="C7952" t="str">
            <v>physician standby service, requiring prolonged physician attendance, each 30</v>
          </cell>
          <cell r="D7952">
            <v>52.436999999999998</v>
          </cell>
        </row>
        <row r="7953">
          <cell r="A7953">
            <v>99375</v>
          </cell>
          <cell r="C7953" t="str">
            <v>physician supervision of patients under care of home health</v>
          </cell>
          <cell r="D7953">
            <v>100.779</v>
          </cell>
        </row>
        <row r="7954">
          <cell r="A7954">
            <v>99378</v>
          </cell>
          <cell r="C7954" t="str">
            <v>physician supervision of a hospice patient (patient not present) requiring</v>
          </cell>
          <cell r="D7954">
            <v>104.1075</v>
          </cell>
        </row>
        <row r="7955">
          <cell r="A7955">
            <v>99381</v>
          </cell>
          <cell r="C7955" t="str">
            <v>init pm E/M new pat infant younger than 1 year</v>
          </cell>
          <cell r="D7955">
            <v>86.215500000000006</v>
          </cell>
        </row>
        <row r="7956">
          <cell r="A7956">
            <v>99382</v>
          </cell>
          <cell r="C7956" t="str">
            <v>init pm E/M new pat infant age 1 through 4 years</v>
          </cell>
          <cell r="D7956">
            <v>93.995999999999995</v>
          </cell>
        </row>
        <row r="7957">
          <cell r="A7957">
            <v>99383</v>
          </cell>
          <cell r="C7957" t="str">
            <v>prev visit new age 5 through 11 years</v>
          </cell>
          <cell r="D7957">
            <v>93.334500000000006</v>
          </cell>
        </row>
        <row r="7958">
          <cell r="A7958">
            <v>99384</v>
          </cell>
          <cell r="C7958" t="str">
            <v>pre visit new age 12 through 17 years</v>
          </cell>
          <cell r="D7958">
            <v>101.67149999999999</v>
          </cell>
        </row>
        <row r="7959">
          <cell r="A7959">
            <v>99385</v>
          </cell>
          <cell r="C7959" t="str">
            <v>init new patient preventive medicine evaluation age 18-39 yrs</v>
          </cell>
          <cell r="D7959">
            <v>101.67149999999999</v>
          </cell>
        </row>
        <row r="7960">
          <cell r="A7960">
            <v>99386</v>
          </cell>
          <cell r="C7960" t="str">
            <v>PREV VISIT NEW AGE 40-64</v>
          </cell>
          <cell r="D7960">
            <v>90.87</v>
          </cell>
        </row>
        <row r="7961">
          <cell r="A7961">
            <v>99391</v>
          </cell>
          <cell r="C7961" t="str">
            <v>periodic prevention medicine under on year</v>
          </cell>
          <cell r="D7961">
            <v>71.882999999999996</v>
          </cell>
        </row>
        <row r="7962">
          <cell r="A7962">
            <v>99392</v>
          </cell>
          <cell r="C7962" t="str">
            <v>periodic prevention medicine age 001-004</v>
          </cell>
          <cell r="D7962">
            <v>80.230500000000006</v>
          </cell>
        </row>
        <row r="7963">
          <cell r="A7963">
            <v>99393</v>
          </cell>
          <cell r="C7963" t="str">
            <v>periodic prevention medicine age 005-011</v>
          </cell>
          <cell r="D7963">
            <v>79.894499999999994</v>
          </cell>
        </row>
        <row r="7964">
          <cell r="A7964">
            <v>99394</v>
          </cell>
          <cell r="C7964" t="str">
            <v>periodic prevention medicine age 012-17</v>
          </cell>
          <cell r="D7964">
            <v>88.000500000000002</v>
          </cell>
        </row>
        <row r="7965">
          <cell r="A7965">
            <v>99395</v>
          </cell>
          <cell r="C7965" t="str">
            <v>estab. Pt physical exam: 18 to 39 years</v>
          </cell>
          <cell r="D7965">
            <v>88.336500000000001</v>
          </cell>
        </row>
        <row r="7966">
          <cell r="A7966">
            <v>99396</v>
          </cell>
          <cell r="C7966" t="str">
            <v>PREV VISIT EST AGE 40-64</v>
          </cell>
          <cell r="D7966">
            <v>74.05</v>
          </cell>
        </row>
        <row r="7967">
          <cell r="A7967">
            <v>99397</v>
          </cell>
          <cell r="C7967" t="str">
            <v>PER PM REEVAL EST PAT 65+ YR</v>
          </cell>
          <cell r="D7967">
            <v>80.367000000000004</v>
          </cell>
        </row>
        <row r="7968">
          <cell r="A7968">
            <v>99421</v>
          </cell>
          <cell r="C7968" t="str">
            <v>ONLINE DIGITAL EVALUATION AND MANAGEMENT SERVICE, FOR AN ESTABLISHED PATIENT, FOR UP TO 7 DAYS, CUMULATIVE TIME DURING THE 7 DAYS; 5-10 MINUTES</v>
          </cell>
          <cell r="D7968">
            <v>16.91</v>
          </cell>
        </row>
        <row r="7969">
          <cell r="A7969">
            <v>99422</v>
          </cell>
          <cell r="C7969" t="str">
            <v>ONLINE DIGITAL EVALUATION AND MANAGEMENT SERVICE, FOR AN ESTABLISHED PATIENT, FOR UP TO 7 DAYS, CUMULATIVE TIME DURING THE 7 DAYS; 11-20 MINUTES</v>
          </cell>
          <cell r="D7969">
            <v>33.1</v>
          </cell>
        </row>
        <row r="7970">
          <cell r="A7970">
            <v>99423</v>
          </cell>
          <cell r="C7970" t="str">
            <v>ONLINE DIGITAL EVALUATION AND MANAGEMENT SERVICE, FOR AN ESTABLISHED PATIENT, FOR UP TO 7 DAYS, CUMULATIVE TIME DURING THE 7 DAYS; 21 OR MORE MINUTES</v>
          </cell>
          <cell r="D7970">
            <v>51.2</v>
          </cell>
        </row>
        <row r="7971">
          <cell r="A7971">
            <v>99441</v>
          </cell>
          <cell r="C7971" t="str">
            <v>PHYSICIAN TELEPHONE PATIENT SERVICE, 5-10 MINUTES OF MEDICAL DISCUSSION</v>
          </cell>
          <cell r="D7971">
            <v>16.91</v>
          </cell>
        </row>
        <row r="7972">
          <cell r="A7972">
            <v>99442</v>
          </cell>
          <cell r="C7972" t="str">
            <v>PHYSICIAN TELEPHONE PATIENT SERVICE, 11-20 MINUTES OF MEDICAL DISCUSSION</v>
          </cell>
          <cell r="D7972">
            <v>33.1</v>
          </cell>
        </row>
        <row r="7973">
          <cell r="A7973">
            <v>99443</v>
          </cell>
          <cell r="C7973" t="str">
            <v>PHYSICIAN TELEPHONE PATIENT SERVICE, 21-30 MINUTES OF MEDICAL DISCUSSION</v>
          </cell>
          <cell r="D7973">
            <v>51.2</v>
          </cell>
        </row>
        <row r="7974">
          <cell r="A7974">
            <v>99453</v>
          </cell>
          <cell r="C7974" t="str">
            <v>REMOTE MONITORING OF PHYSIOLOGIC PARAMETERS, INITIAL SET-UP AND PATIENT EDUCATION ON USE OF EQUIPMENT</v>
          </cell>
          <cell r="D7974">
            <v>14.96</v>
          </cell>
        </row>
        <row r="7975">
          <cell r="A7975">
            <v>99454</v>
          </cell>
          <cell r="C7975" t="str">
            <v>REMOTE MONITORING OF PHYSIOLOGIC PARAMETERS, INITIAL SUPPLY OF DEVICES WITH DAILY RECORDINGS OR PROGRAMMED ALERTS TRANSMISSION, EACH 30 DAYS</v>
          </cell>
          <cell r="D7975">
            <v>49.88</v>
          </cell>
        </row>
        <row r="7976">
          <cell r="A7976">
            <v>99457</v>
          </cell>
          <cell r="C7976" t="str">
            <v>REMOTE PHYSIOLOGIC MONITORING TREATMENT MANAGEMENT SERVICES, HEALTH CARE PROFESSIONAL TIME IN A CALENDAR MONTH REQUIRING INTERACTIVE COMMUNICATION WITH THE PATIENT/CAREGIVER; FIRST 20 MINUTES</v>
          </cell>
          <cell r="D7976">
            <v>27.12</v>
          </cell>
        </row>
        <row r="7977">
          <cell r="A7977">
            <v>99458</v>
          </cell>
          <cell r="C7977" t="str">
            <v>REMOTE PHYSIOLOGIC MONITORING TREATMENT MANAGEMENT SERVICES, HEALTH CARE PROFESSIONAL TIME IN A CALENDAR MONTH REQUIRING INTERACTIVE COMMUNICATION WITH THE PATIENT/CAREGIVER; EACH ADDITIONAL 20 MINUTE</v>
          </cell>
          <cell r="D7977">
            <v>27.12</v>
          </cell>
        </row>
        <row r="7978">
          <cell r="A7978">
            <v>99460</v>
          </cell>
          <cell r="C7978" t="str">
            <v>initial hospital or birthing center care, per day, for evaluation and  </v>
          </cell>
          <cell r="D7978">
            <v>51.95</v>
          </cell>
        </row>
        <row r="7979">
          <cell r="A7979">
            <v>99463</v>
          </cell>
          <cell r="C7979" t="str">
            <v>initial hospital or birthing center care, per day, for evaluation and  </v>
          </cell>
          <cell r="D7979">
            <v>69.5</v>
          </cell>
        </row>
        <row r="7980">
          <cell r="A7980">
            <v>99464</v>
          </cell>
          <cell r="C7980" t="str">
            <v>attendance at delivery (when requested by the delivering physician) and initial  </v>
          </cell>
          <cell r="D7980">
            <v>59.5</v>
          </cell>
        </row>
        <row r="7981">
          <cell r="A7981">
            <v>99468</v>
          </cell>
          <cell r="C7981" t="str">
            <v>initial inpatient neonatal critical care, per day, for the evaluation and  </v>
          </cell>
          <cell r="D7981">
            <v>728.86</v>
          </cell>
        </row>
        <row r="7982">
          <cell r="A7982">
            <v>99469</v>
          </cell>
          <cell r="C7982" t="str">
            <v>subsequent inpatient neonatal critical care, per day, for the evaluation and  </v>
          </cell>
          <cell r="D7982">
            <v>319.19</v>
          </cell>
        </row>
        <row r="7983">
          <cell r="A7983">
            <v>99473</v>
          </cell>
          <cell r="C7983" t="str">
            <v>Self Measuring Blood Pressure Monitoring</v>
          </cell>
          <cell r="D7983">
            <v>9.3345000000000002</v>
          </cell>
        </row>
        <row r="7984">
          <cell r="A7984">
            <v>99474</v>
          </cell>
          <cell r="C7984" t="str">
            <v>Self Measuring Blood Pressure Reading</v>
          </cell>
          <cell r="D7984">
            <v>7.8644999999999996</v>
          </cell>
        </row>
        <row r="7985">
          <cell r="A7985" t="str">
            <v>0011A</v>
          </cell>
          <cell r="C7985" t="str">
            <v>IMMUNIZATION ADMINISTRATION BY INTRAMUSCULAR INJECTION OF SEVERE ACUTE RESPIRATORYSYNDROME CORONAVIRUS 2 (SARS-COV-2) (CORONAVIRUS DISEASE [COVID-19]) VACCINE, MRNA-LNP, SPIKE PROTEIN,PRESERVATIVE FREE, 100 MCG/0.5ML DOSAGE; FIRST DOSE</v>
          </cell>
          <cell r="D7985">
            <v>16.940000000000001</v>
          </cell>
        </row>
        <row r="7986">
          <cell r="A7986" t="str">
            <v>0012A</v>
          </cell>
          <cell r="C7986" t="str">
            <v>IMMUNIZATION ADMINISTRATION BY INTRAMUSCULAR INJECTION OF SEVERE ACUTE RESPIRATORYSYNDROME CORONAVIRUS 2 (SARS-COV-2) (CORONAVIRUS DISEASE [COVID-19]) VACCINE, MRNA-LNP, SPIKE PROTEIN,PRESERVATIVE FREE, 100 MCG/0.5ML DOSAGE; SECOND DOSE</v>
          </cell>
          <cell r="D7986">
            <v>28.39</v>
          </cell>
        </row>
        <row r="7987">
          <cell r="A7987" t="str">
            <v>A4263</v>
          </cell>
          <cell r="C7987" t="str">
            <v>permanent,long-term,nondissolvable lacrimal duct implant,each</v>
          </cell>
          <cell r="D7987">
            <v>9.7899999999999991</v>
          </cell>
        </row>
        <row r="7988">
          <cell r="A7988" t="str">
            <v>D0145</v>
          </cell>
          <cell r="C7988" t="str">
            <v>ORAL EVALUATION FOR A PATIENT UNDER THREE YEARS OF AGE AND COUNSELING WITH PRIMARY CAREGIVER</v>
          </cell>
          <cell r="D7988">
            <v>39.910499999999999</v>
          </cell>
        </row>
        <row r="7989">
          <cell r="A7989" t="str">
            <v>D1206</v>
          </cell>
          <cell r="C7989" t="str">
            <v>TOPICAL APPLICATION OF FLUORIDE VARNISH</v>
          </cell>
          <cell r="D7989">
            <v>17.619</v>
          </cell>
        </row>
        <row r="7990">
          <cell r="A7990" t="str">
            <v>G0071</v>
          </cell>
          <cell r="C7990" t="str">
            <v>COMMUNICATION TECHNOLOGY-BASED SERVICES FOR 5 MINUTES OR MORE OF A VIRTUAL (NON-FACE-TO-FACE) COMMUNICATION BETWEEN AN RURAL HEALTH CLINIC (RHC) OR FEDERALLY QUALIFIED HEALTH CENTER (FQHC) PRACTITIONER AND RHC OR FQHC PATIENT, OR 5 MINUTES OR MORE OF REMOTE EVALUATION OF RECORDED VIDEO AND/OR</v>
          </cell>
          <cell r="D7990">
            <v>16.91</v>
          </cell>
        </row>
        <row r="7991">
          <cell r="A7991" t="str">
            <v>G0127</v>
          </cell>
          <cell r="C7991" t="str">
            <v>trimming of dystrophic nails, any number</v>
          </cell>
          <cell r="D7991">
            <v>15.31</v>
          </cell>
        </row>
        <row r="7992">
          <cell r="A7992" t="str">
            <v>G0279</v>
          </cell>
          <cell r="C7992" t="str">
            <v>diagnostic digital breast tomosynthesis, unilateral or bilateral</v>
          </cell>
          <cell r="D7992">
            <v>45.56</v>
          </cell>
        </row>
        <row r="7993">
          <cell r="A7993" t="str">
            <v>G0477</v>
          </cell>
          <cell r="C7993" t="str">
            <v>drug test(s), presumptive,any number of drug classes;any number of devices or procedures,(e.g.,immunoassay) capable of being read by direct optical observation only (e.g.,dipsticks,cups,cards,cartridges),includes sample validation when performed,per date of service</v>
          </cell>
          <cell r="D7993">
            <v>13.52</v>
          </cell>
        </row>
        <row r="7994">
          <cell r="A7994" t="str">
            <v>G0478</v>
          </cell>
          <cell r="C7994" t="str">
            <v>drug test(s), presumptive,any number of drug classes;any number of devices or procedures, (e.g.,immunoassay) read by instrument-assisted direct optical observation (e.g.,dipstick,cups,cards,cartridges),includes validation when performed,per date of service</v>
          </cell>
          <cell r="D7994">
            <v>18.03</v>
          </cell>
        </row>
        <row r="7995">
          <cell r="A7995" t="str">
            <v>G0479</v>
          </cell>
          <cell r="C7995" t="str">
            <v>drug test(s),presumptive,any number of drug classes;any number of devices or procedures by instrumented chemistry analyzers utilizing immunoassay,enzyme assay,tof,maldi,ldtd,desi,dart,ghpc,gc masws spectrometry),includes sample validation when performed,per date of service</v>
          </cell>
          <cell r="D7995">
            <v>72.12</v>
          </cell>
        </row>
        <row r="7996">
          <cell r="A7996" t="str">
            <v>G0480</v>
          </cell>
          <cell r="C7996" t="str">
            <v>drug test(s), definitive, utilizing drug identification methods able to identify individual drugs and distinguish between structural isomers (but not necessarily stereoisomers), including, but not limited to gc/ms (any type, single or tandem) and lc/ms (any type, single or tandem and excluding immunoassays (e.g., ia, e</v>
          </cell>
          <cell r="D7996">
            <v>72.75</v>
          </cell>
        </row>
        <row r="7997">
          <cell r="A7997" t="str">
            <v>G0481</v>
          </cell>
          <cell r="C7997" t="str">
            <v>drug test(s), definitive, utilizing drug identification methods able to identify individual drugs and distinguish between structural isomers (but not necessarily stereoisomers), including but not limited to gc/ms (any type, single or tandem) and lc/ms (any type, single or tandem and excluding immunoassays (e.g., ia, ei</v>
          </cell>
          <cell r="D7997">
            <v>111.92</v>
          </cell>
        </row>
        <row r="7998">
          <cell r="A7998" t="str">
            <v>G0482</v>
          </cell>
          <cell r="C7998" t="str">
            <v>drug test(s), definitive, utilizing drug identification methods able to identify individual drugs and distinguish between structural isomers (but not necessarily stereoisomers), including but not limited to gc/ms (any type, single or tandem) and lc/ms (any type, single or tandem and excluding immunoassays (e.g., ia, ei</v>
          </cell>
          <cell r="D7998">
            <v>151.09</v>
          </cell>
        </row>
        <row r="7999">
          <cell r="A7999" t="str">
            <v>G0483</v>
          </cell>
          <cell r="C7999" t="str">
            <v>drug test(s), definitive, utilizing drug identification methods able to identify individual drugs and distinguish between structural isomers (but not necessarily stereoisomers), including but not limited to gc/ms (any type, single or tandem) and lc/ms (any type, single or tandem and excluding immunoassays (e.g., ia, ei</v>
          </cell>
          <cell r="D7999">
            <v>195.86</v>
          </cell>
        </row>
        <row r="8000">
          <cell r="A8000" t="str">
            <v>G9919</v>
          </cell>
          <cell r="C8000" t="str">
            <v>SCREENING PERFORMED AND POSITIVE AND PROVISION OF RECOMMENDATIONS (SCRN ND POS ND PROV OF REC)</v>
          </cell>
          <cell r="D8000">
            <v>30.01</v>
          </cell>
        </row>
        <row r="8001">
          <cell r="A8001" t="str">
            <v>S9442</v>
          </cell>
          <cell r="C8001" t="str">
            <v>birthing class (one unit = 2 hours)</v>
          </cell>
          <cell r="D8001">
            <v>8.69</v>
          </cell>
        </row>
        <row r="8002">
          <cell r="A8002" t="str">
            <v>T1017</v>
          </cell>
          <cell r="C8002" t="str">
            <v>targeted case management (one unit = 15 minutes)</v>
          </cell>
          <cell r="D8002">
            <v>17.670000000000002</v>
          </cell>
        </row>
        <row r="8003">
          <cell r="A8003" t="str">
            <v>U0003</v>
          </cell>
          <cell r="C8003" t="str">
            <v>INFECTIOUS AGENT DETECTION BY NUCLEIC ACID (DNA OR RNA); SEVERE ACUTE RESPIRATORY SYNDROME CORONAVIRUS 2 (SARS-COV-2) (CORONAVIRUS DISEASE [COVID-19]), AMPLIFIED PROBE, MAKING USE OF HIGH THROUGHPUT TECHNOLOGIES</v>
          </cell>
          <cell r="D8003">
            <v>100</v>
          </cell>
        </row>
        <row r="8004">
          <cell r="A8004" t="str">
            <v>U0004</v>
          </cell>
          <cell r="C8004" t="str">
            <v>2019-NCOV CORONAVIRUS, SARS-COV-2/2019-NCOV (COVID-19), ANY TECHNIQUE, MULTIPLE TYPES OR SUBTYPES (INCLUDES ALL TARGETS), NON-CDC, MAKING USE OF HIGH THROUGHPUT TECHNOLOGIES</v>
          </cell>
          <cell r="D8004">
            <v>100</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010C-4A9D-4846-A677-A2828B82FC60}">
  <dimension ref="B1:K24"/>
  <sheetViews>
    <sheetView showGridLines="0" tabSelected="1" workbookViewId="0">
      <selection activeCell="B27" sqref="B27"/>
    </sheetView>
  </sheetViews>
  <sheetFormatPr defaultRowHeight="15" x14ac:dyDescent="0.25"/>
  <cols>
    <col min="1" max="1" width="2.140625" customWidth="1"/>
    <col min="2" max="2" width="128.42578125" customWidth="1"/>
  </cols>
  <sheetData>
    <row r="1" spans="2:11" x14ac:dyDescent="0.25">
      <c r="B1" s="60" t="s">
        <v>395</v>
      </c>
    </row>
    <row r="2" spans="2:11" x14ac:dyDescent="0.25">
      <c r="B2" s="61" t="s">
        <v>379</v>
      </c>
    </row>
    <row r="3" spans="2:11" x14ac:dyDescent="0.25">
      <c r="B3" s="61" t="s">
        <v>396</v>
      </c>
    </row>
    <row r="4" spans="2:11" x14ac:dyDescent="0.25">
      <c r="B4" s="61" t="s">
        <v>392</v>
      </c>
    </row>
    <row r="5" spans="2:11" x14ac:dyDescent="0.25">
      <c r="B5" s="62"/>
    </row>
    <row r="6" spans="2:11" x14ac:dyDescent="0.25">
      <c r="B6" s="63" t="s">
        <v>398</v>
      </c>
    </row>
    <row r="7" spans="2:11" x14ac:dyDescent="0.25">
      <c r="B7" s="63"/>
    </row>
    <row r="8" spans="2:11" ht="41.1" customHeight="1" x14ac:dyDescent="0.25">
      <c r="B8" s="64" t="s">
        <v>390</v>
      </c>
      <c r="C8" s="65"/>
      <c r="D8" s="65"/>
      <c r="E8" s="65"/>
      <c r="F8" s="65"/>
      <c r="G8" s="65"/>
      <c r="H8" s="65"/>
      <c r="I8" s="65"/>
      <c r="J8" s="65"/>
      <c r="K8" s="65"/>
    </row>
    <row r="9" spans="2:11" x14ac:dyDescent="0.25">
      <c r="B9" s="66" t="s">
        <v>381</v>
      </c>
      <c r="C9" s="67"/>
      <c r="D9" s="67"/>
      <c r="E9" s="67"/>
      <c r="F9" s="67"/>
      <c r="G9" s="67"/>
      <c r="H9" s="67"/>
      <c r="I9" s="67"/>
      <c r="J9" s="67"/>
      <c r="K9" s="67"/>
    </row>
    <row r="10" spans="2:11" s="69" customFormat="1" x14ac:dyDescent="0.25">
      <c r="B10" s="68" t="s">
        <v>382</v>
      </c>
    </row>
    <row r="11" spans="2:11" s="69" customFormat="1" x14ac:dyDescent="0.25">
      <c r="B11" s="68" t="s">
        <v>383</v>
      </c>
    </row>
    <row r="12" spans="2:11" s="69" customFormat="1" x14ac:dyDescent="0.25">
      <c r="B12" s="68" t="s">
        <v>391</v>
      </c>
    </row>
    <row r="13" spans="2:11" s="69" customFormat="1" x14ac:dyDescent="0.25">
      <c r="B13" s="68" t="s">
        <v>384</v>
      </c>
    </row>
    <row r="14" spans="2:11" s="69" customFormat="1" x14ac:dyDescent="0.25">
      <c r="B14" s="68"/>
    </row>
    <row r="15" spans="2:11" x14ac:dyDescent="0.25">
      <c r="B15" s="70" t="s">
        <v>385</v>
      </c>
      <c r="C15" s="65"/>
      <c r="D15" s="65"/>
      <c r="E15" s="65"/>
      <c r="F15" s="65"/>
      <c r="G15" s="65"/>
      <c r="H15" s="65"/>
      <c r="I15" s="65"/>
      <c r="J15" s="65"/>
      <c r="K15" s="65"/>
    </row>
    <row r="16" spans="2:11" x14ac:dyDescent="0.25">
      <c r="B16" s="71" t="s">
        <v>386</v>
      </c>
      <c r="C16" s="65"/>
      <c r="D16" s="65"/>
      <c r="E16" s="65"/>
      <c r="F16" s="65"/>
      <c r="G16" s="65"/>
      <c r="H16" s="65"/>
      <c r="I16" s="65"/>
      <c r="J16" s="65"/>
      <c r="K16" s="65"/>
    </row>
    <row r="17" spans="2:11" x14ac:dyDescent="0.25">
      <c r="B17" s="70" t="s">
        <v>387</v>
      </c>
      <c r="C17" s="65"/>
      <c r="D17" s="65"/>
      <c r="E17" s="65"/>
      <c r="F17" s="65"/>
      <c r="G17" s="65"/>
      <c r="H17" s="65"/>
      <c r="I17" s="65"/>
      <c r="J17" s="65"/>
      <c r="K17" s="65"/>
    </row>
    <row r="18" spans="2:11" s="69" customFormat="1" x14ac:dyDescent="0.25">
      <c r="B18" s="68" t="s">
        <v>388</v>
      </c>
    </row>
    <row r="19" spans="2:11" s="69" customFormat="1" x14ac:dyDescent="0.25">
      <c r="B19" s="68" t="s">
        <v>393</v>
      </c>
    </row>
    <row r="20" spans="2:11" x14ac:dyDescent="0.25">
      <c r="B20" s="70"/>
      <c r="C20" s="65"/>
      <c r="D20" s="65"/>
      <c r="E20" s="65"/>
      <c r="F20" s="65"/>
      <c r="G20" s="65"/>
      <c r="H20" s="65"/>
      <c r="I20" s="65"/>
      <c r="J20" s="65"/>
      <c r="K20" s="65"/>
    </row>
    <row r="21" spans="2:11" x14ac:dyDescent="0.25">
      <c r="B21" s="72" t="s">
        <v>394</v>
      </c>
    </row>
    <row r="22" spans="2:11" x14ac:dyDescent="0.25">
      <c r="B22" s="63"/>
    </row>
    <row r="23" spans="2:11" ht="45" x14ac:dyDescent="0.25">
      <c r="B23" s="64" t="s">
        <v>389</v>
      </c>
      <c r="C23" s="65"/>
      <c r="D23" s="65"/>
      <c r="E23" s="65"/>
      <c r="F23" s="65"/>
      <c r="G23" s="65"/>
      <c r="H23" s="65"/>
      <c r="I23" s="65"/>
      <c r="J23" s="65"/>
      <c r="K23" s="65"/>
    </row>
    <row r="24" spans="2:11" x14ac:dyDescent="0.25">
      <c r="B24" s="7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32132-92A1-41BD-A152-E178D5C5C3AA}">
  <sheetPr>
    <tabColor theme="2" tint="-0.89999084444715716"/>
    <pageSetUpPr fitToPage="1"/>
  </sheetPr>
  <dimension ref="A1:N1066"/>
  <sheetViews>
    <sheetView showGridLines="0" zoomScale="110" zoomScaleNormal="110" workbookViewId="0">
      <pane xSplit="4" ySplit="7" topLeftCell="E8" activePane="bottomRight" state="frozen"/>
      <selection activeCell="F40" sqref="F40"/>
      <selection pane="topRight" activeCell="F40" sqref="F40"/>
      <selection pane="bottomLeft" activeCell="F40" sqref="F40"/>
      <selection pane="bottomRight" activeCell="B3" sqref="B3"/>
    </sheetView>
  </sheetViews>
  <sheetFormatPr defaultRowHeight="15" x14ac:dyDescent="0.25"/>
  <cols>
    <col min="1" max="1" width="11.28515625" style="3" hidden="1" customWidth="1"/>
    <col min="2" max="2" width="10.42578125" customWidth="1"/>
    <col min="3" max="3" width="66.42578125" customWidth="1"/>
    <col min="4" max="4" width="13.5703125" style="2" bestFit="1" customWidth="1"/>
    <col min="5" max="5" width="35" style="2" customWidth="1"/>
    <col min="6" max="6" width="19.85546875" style="1" customWidth="1"/>
    <col min="7" max="7" width="16.85546875" style="1" customWidth="1"/>
    <col min="8" max="8" width="16.5703125" customWidth="1"/>
    <col min="9" max="14" width="16.140625" customWidth="1"/>
  </cols>
  <sheetData>
    <row r="1" spans="1:14" s="4" customFormat="1" ht="23.25" x14ac:dyDescent="0.35">
      <c r="A1" s="58" t="s">
        <v>380</v>
      </c>
      <c r="B1" s="59" t="s">
        <v>379</v>
      </c>
      <c r="D1" s="52"/>
      <c r="E1" s="52"/>
      <c r="F1" s="5"/>
      <c r="G1" s="5"/>
    </row>
    <row r="2" spans="1:14" s="4" customFormat="1" x14ac:dyDescent="0.25">
      <c r="A2" s="58">
        <f>COUNTA(A8:A680)</f>
        <v>300</v>
      </c>
      <c r="B2" s="57" t="s">
        <v>395</v>
      </c>
      <c r="D2" s="52"/>
      <c r="E2" s="52"/>
      <c r="F2" s="5"/>
      <c r="G2" s="5"/>
    </row>
    <row r="3" spans="1:14" s="4" customFormat="1" x14ac:dyDescent="0.25">
      <c r="A3" s="56">
        <v>300</v>
      </c>
      <c r="B3" s="55" t="s">
        <v>397</v>
      </c>
      <c r="D3" s="52"/>
      <c r="E3" s="52"/>
      <c r="F3" s="5"/>
      <c r="G3" s="5"/>
    </row>
    <row r="4" spans="1:14" s="4" customFormat="1" x14ac:dyDescent="0.25">
      <c r="A4" s="54">
        <f>+A3-A2</f>
        <v>0</v>
      </c>
      <c r="B4" s="53"/>
      <c r="D4" s="52"/>
      <c r="E4" s="52"/>
      <c r="F4" s="5"/>
      <c r="G4" s="5"/>
    </row>
    <row r="5" spans="1:14" s="4" customFormat="1" ht="45" x14ac:dyDescent="0.25">
      <c r="A5"/>
      <c r="C5" s="51"/>
      <c r="E5" s="6"/>
      <c r="F5" s="5"/>
      <c r="G5" s="5"/>
      <c r="H5" s="49" t="s">
        <v>378</v>
      </c>
      <c r="I5" s="50" t="s">
        <v>377</v>
      </c>
      <c r="J5" s="47" t="s">
        <v>376</v>
      </c>
      <c r="K5" s="48" t="s">
        <v>375</v>
      </c>
      <c r="L5" s="47" t="s">
        <v>374</v>
      </c>
      <c r="M5" s="48" t="s">
        <v>373</v>
      </c>
      <c r="N5" s="48" t="s">
        <v>372</v>
      </c>
    </row>
    <row r="6" spans="1:14" s="4" customFormat="1" ht="30" x14ac:dyDescent="0.25">
      <c r="A6"/>
      <c r="E6" s="6"/>
      <c r="F6" s="5"/>
      <c r="G6" s="5"/>
      <c r="H6" s="49" t="s">
        <v>371</v>
      </c>
      <c r="I6" s="48" t="s">
        <v>369</v>
      </c>
      <c r="J6" s="47" t="s">
        <v>370</v>
      </c>
      <c r="K6" s="48" t="s">
        <v>369</v>
      </c>
      <c r="L6" s="47" t="s">
        <v>368</v>
      </c>
      <c r="M6" s="48" t="s">
        <v>367</v>
      </c>
      <c r="N6" s="47" t="s">
        <v>366</v>
      </c>
    </row>
    <row r="7" spans="1:14" ht="30" x14ac:dyDescent="0.25">
      <c r="A7" s="46" t="s">
        <v>365</v>
      </c>
      <c r="B7" s="43" t="s">
        <v>364</v>
      </c>
      <c r="C7" s="43" t="s">
        <v>363</v>
      </c>
      <c r="D7" s="45" t="s">
        <v>362</v>
      </c>
      <c r="E7" s="45" t="s">
        <v>361</v>
      </c>
      <c r="F7" s="44" t="s">
        <v>360</v>
      </c>
      <c r="G7" s="44" t="s">
        <v>359</v>
      </c>
      <c r="H7" s="43" t="s">
        <v>358</v>
      </c>
      <c r="I7" s="42">
        <v>0.5</v>
      </c>
      <c r="J7" s="41">
        <v>1</v>
      </c>
      <c r="K7" s="42">
        <v>0.35</v>
      </c>
      <c r="L7" s="41">
        <v>0.4</v>
      </c>
      <c r="M7" s="42">
        <v>1</v>
      </c>
      <c r="N7" s="41">
        <v>1</v>
      </c>
    </row>
    <row r="8" spans="1:14" s="4" customFormat="1" x14ac:dyDescent="0.25">
      <c r="A8" s="13"/>
      <c r="B8" s="12">
        <v>1</v>
      </c>
      <c r="C8" s="11" t="s">
        <v>357</v>
      </c>
      <c r="D8" s="10">
        <v>90832</v>
      </c>
      <c r="E8" s="37" t="s">
        <v>343</v>
      </c>
      <c r="F8" s="36" t="s">
        <v>283</v>
      </c>
      <c r="G8" s="9">
        <f t="shared" ref="G8:G14" si="0">MIN(I8:O8)</f>
        <v>0</v>
      </c>
      <c r="H8" s="9">
        <f t="shared" ref="H8:H14" si="1">MAX(I8:O8)</f>
        <v>0</v>
      </c>
      <c r="I8" s="8"/>
      <c r="J8" s="7"/>
      <c r="K8" s="8"/>
      <c r="L8" s="7"/>
      <c r="M8" s="8"/>
      <c r="N8" s="7"/>
    </row>
    <row r="9" spans="1:14" s="4" customFormat="1" x14ac:dyDescent="0.25">
      <c r="A9" s="13"/>
      <c r="B9" s="12">
        <v>2</v>
      </c>
      <c r="C9" s="11" t="s">
        <v>356</v>
      </c>
      <c r="D9" s="10">
        <v>90834</v>
      </c>
      <c r="E9" s="37" t="s">
        <v>343</v>
      </c>
      <c r="F9" s="36" t="s">
        <v>283</v>
      </c>
      <c r="G9" s="9">
        <f t="shared" si="0"/>
        <v>0</v>
      </c>
      <c r="H9" s="9">
        <f t="shared" si="1"/>
        <v>0</v>
      </c>
      <c r="I9" s="8"/>
      <c r="J9" s="7"/>
      <c r="K9" s="8"/>
      <c r="L9" s="7"/>
      <c r="M9" s="8"/>
      <c r="N9" s="7"/>
    </row>
    <row r="10" spans="1:14" s="4" customFormat="1" x14ac:dyDescent="0.25">
      <c r="A10" s="13"/>
      <c r="B10" s="12">
        <v>3</v>
      </c>
      <c r="C10" s="11" t="s">
        <v>355</v>
      </c>
      <c r="D10" s="10">
        <v>90837</v>
      </c>
      <c r="E10" s="37" t="s">
        <v>343</v>
      </c>
      <c r="F10" s="36" t="s">
        <v>283</v>
      </c>
      <c r="G10" s="9">
        <f t="shared" si="0"/>
        <v>0</v>
      </c>
      <c r="H10" s="9">
        <f t="shared" si="1"/>
        <v>0</v>
      </c>
      <c r="I10" s="8"/>
      <c r="J10" s="7"/>
      <c r="K10" s="8"/>
      <c r="L10" s="7"/>
      <c r="M10" s="8"/>
      <c r="N10" s="7"/>
    </row>
    <row r="11" spans="1:14" s="4" customFormat="1" x14ac:dyDescent="0.25">
      <c r="A11" s="13"/>
      <c r="B11" s="12">
        <v>4</v>
      </c>
      <c r="C11" s="11" t="s">
        <v>354</v>
      </c>
      <c r="D11" s="10">
        <v>90846</v>
      </c>
      <c r="E11" s="37" t="s">
        <v>343</v>
      </c>
      <c r="F11" s="36" t="s">
        <v>283</v>
      </c>
      <c r="G11" s="9">
        <f t="shared" si="0"/>
        <v>77.395499999999998</v>
      </c>
      <c r="H11" s="9">
        <f t="shared" si="1"/>
        <v>77.395499999999998</v>
      </c>
      <c r="I11" s="8"/>
      <c r="J11" s="7"/>
      <c r="K11" s="8"/>
      <c r="L11" s="7"/>
      <c r="M11" s="8"/>
      <c r="N11" s="7">
        <f>VLOOKUP(D11,'[1]Medicaid RHC'!$A$1360:$D$8004,4,FALSE)</f>
        <v>77.395499999999998</v>
      </c>
    </row>
    <row r="12" spans="1:14" s="4" customFormat="1" x14ac:dyDescent="0.25">
      <c r="A12" s="13"/>
      <c r="B12" s="12">
        <v>5</v>
      </c>
      <c r="C12" s="11" t="s">
        <v>353</v>
      </c>
      <c r="D12" s="10">
        <v>90847</v>
      </c>
      <c r="E12" s="37" t="s">
        <v>343</v>
      </c>
      <c r="F12" s="36" t="s">
        <v>283</v>
      </c>
      <c r="G12" s="9">
        <f t="shared" si="0"/>
        <v>96.106499999999997</v>
      </c>
      <c r="H12" s="9">
        <f t="shared" si="1"/>
        <v>96.106499999999997</v>
      </c>
      <c r="I12" s="8"/>
      <c r="J12" s="7"/>
      <c r="K12" s="8"/>
      <c r="L12" s="7"/>
      <c r="M12" s="8"/>
      <c r="N12" s="7">
        <f>VLOOKUP(D12,'[1]Medicaid RHC'!$A$1360:$D$8004,4,FALSE)</f>
        <v>96.106499999999997</v>
      </c>
    </row>
    <row r="13" spans="1:14" s="4" customFormat="1" x14ac:dyDescent="0.25">
      <c r="A13" s="13"/>
      <c r="B13" s="12">
        <v>6</v>
      </c>
      <c r="C13" s="11" t="s">
        <v>352</v>
      </c>
      <c r="D13" s="10">
        <v>90853</v>
      </c>
      <c r="E13" s="37" t="s">
        <v>343</v>
      </c>
      <c r="F13" s="36" t="s">
        <v>283</v>
      </c>
      <c r="G13" s="9">
        <f t="shared" si="0"/>
        <v>27.394500000000001</v>
      </c>
      <c r="H13" s="9">
        <f t="shared" si="1"/>
        <v>27.394500000000001</v>
      </c>
      <c r="I13" s="8"/>
      <c r="J13" s="7"/>
      <c r="K13" s="8"/>
      <c r="L13" s="7"/>
      <c r="M13" s="8"/>
      <c r="N13" s="7">
        <f>VLOOKUP(D13,'[1]Medicaid RHC'!$A$1360:$D$8004,4,FALSE)</f>
        <v>27.394500000000001</v>
      </c>
    </row>
    <row r="14" spans="1:14" s="4" customFormat="1" x14ac:dyDescent="0.25">
      <c r="A14" s="74">
        <v>7000021</v>
      </c>
      <c r="B14" s="76">
        <v>7</v>
      </c>
      <c r="C14" s="27" t="s">
        <v>351</v>
      </c>
      <c r="D14" s="26">
        <v>99203</v>
      </c>
      <c r="E14" s="25" t="s">
        <v>343</v>
      </c>
      <c r="F14" s="24">
        <v>357</v>
      </c>
      <c r="G14" s="24">
        <f t="shared" si="0"/>
        <v>124.94999999999999</v>
      </c>
      <c r="H14" s="24">
        <f t="shared" si="1"/>
        <v>178.5</v>
      </c>
      <c r="I14" s="23">
        <f>+F14*$I$7</f>
        <v>178.5</v>
      </c>
      <c r="J14" s="22"/>
      <c r="K14" s="23">
        <f>$K$7*F14</f>
        <v>124.94999999999999</v>
      </c>
      <c r="L14" s="22">
        <f>+F14*$L$7</f>
        <v>142.80000000000001</v>
      </c>
      <c r="M14" s="23"/>
      <c r="N14" s="22"/>
    </row>
    <row r="15" spans="1:14" s="4" customFormat="1" x14ac:dyDescent="0.25">
      <c r="A15" s="75"/>
      <c r="B15" s="77"/>
      <c r="C15" s="21" t="s">
        <v>183</v>
      </c>
      <c r="D15" s="20"/>
      <c r="E15" s="19" t="s">
        <v>182</v>
      </c>
      <c r="F15" s="18" t="s">
        <v>181</v>
      </c>
      <c r="G15" s="17"/>
      <c r="H15" s="17"/>
      <c r="I15" s="16"/>
      <c r="J15" s="15"/>
      <c r="K15" s="16"/>
      <c r="L15" s="15"/>
      <c r="M15" s="16"/>
      <c r="N15" s="15"/>
    </row>
    <row r="16" spans="1:14" s="4" customFormat="1" x14ac:dyDescent="0.25">
      <c r="A16" s="74">
        <v>8001014</v>
      </c>
      <c r="B16" s="76">
        <v>8</v>
      </c>
      <c r="C16" s="27" t="s">
        <v>350</v>
      </c>
      <c r="D16" s="26">
        <v>99204</v>
      </c>
      <c r="E16" s="25" t="s">
        <v>343</v>
      </c>
      <c r="F16" s="24">
        <v>266</v>
      </c>
      <c r="G16" s="24">
        <f>MIN(I16:O16)</f>
        <v>93.1</v>
      </c>
      <c r="H16" s="24">
        <f>MAX(I16:O16)</f>
        <v>133</v>
      </c>
      <c r="I16" s="23">
        <f>+F16*$I$7</f>
        <v>133</v>
      </c>
      <c r="J16" s="22"/>
      <c r="K16" s="23">
        <f>$K$7*F16</f>
        <v>93.1</v>
      </c>
      <c r="L16" s="22">
        <f>+F16*$L$7</f>
        <v>106.4</v>
      </c>
      <c r="M16" s="23"/>
      <c r="N16" s="22"/>
    </row>
    <row r="17" spans="1:14" s="4" customFormat="1" x14ac:dyDescent="0.25">
      <c r="A17" s="75"/>
      <c r="B17" s="77"/>
      <c r="C17" s="21" t="s">
        <v>183</v>
      </c>
      <c r="D17" s="20"/>
      <c r="E17" s="19" t="s">
        <v>182</v>
      </c>
      <c r="F17" s="18" t="s">
        <v>181</v>
      </c>
      <c r="G17" s="17"/>
      <c r="H17" s="17"/>
      <c r="I17" s="16"/>
      <c r="J17" s="15"/>
      <c r="K17" s="16"/>
      <c r="L17" s="15"/>
      <c r="M17" s="16"/>
      <c r="N17" s="15"/>
    </row>
    <row r="18" spans="1:14" s="4" customFormat="1" x14ac:dyDescent="0.25">
      <c r="A18" s="74">
        <v>8001015</v>
      </c>
      <c r="B18" s="76">
        <v>9</v>
      </c>
      <c r="C18" s="27" t="s">
        <v>349</v>
      </c>
      <c r="D18" s="26">
        <v>99205</v>
      </c>
      <c r="E18" s="25" t="s">
        <v>343</v>
      </c>
      <c r="F18" s="24">
        <v>357</v>
      </c>
      <c r="G18" s="24">
        <f>MIN(I18:O18)</f>
        <v>124.94999999999999</v>
      </c>
      <c r="H18" s="24">
        <f>MAX(I18:O18)</f>
        <v>178.5</v>
      </c>
      <c r="I18" s="23">
        <f>+F18*$I$7</f>
        <v>178.5</v>
      </c>
      <c r="J18" s="22"/>
      <c r="K18" s="23">
        <f>$K$7*F18</f>
        <v>124.94999999999999</v>
      </c>
      <c r="L18" s="22">
        <f>+F18*$L$7</f>
        <v>142.80000000000001</v>
      </c>
      <c r="M18" s="23"/>
      <c r="N18" s="22"/>
    </row>
    <row r="19" spans="1:14" s="4" customFormat="1" x14ac:dyDescent="0.25">
      <c r="A19" s="75"/>
      <c r="B19" s="77"/>
      <c r="C19" s="21" t="s">
        <v>183</v>
      </c>
      <c r="D19" s="20"/>
      <c r="E19" s="19" t="s">
        <v>182</v>
      </c>
      <c r="F19" s="18" t="s">
        <v>181</v>
      </c>
      <c r="G19" s="17"/>
      <c r="H19" s="17"/>
      <c r="I19" s="16"/>
      <c r="J19" s="15"/>
      <c r="K19" s="16"/>
      <c r="L19" s="15"/>
      <c r="M19" s="16"/>
      <c r="N19" s="15"/>
    </row>
    <row r="20" spans="1:14" s="4" customFormat="1" x14ac:dyDescent="0.25">
      <c r="A20" s="13"/>
      <c r="B20" s="12">
        <v>10</v>
      </c>
      <c r="C20" s="11" t="s">
        <v>348</v>
      </c>
      <c r="D20" s="10">
        <v>99243</v>
      </c>
      <c r="E20" s="37" t="s">
        <v>343</v>
      </c>
      <c r="F20" s="36" t="s">
        <v>283</v>
      </c>
      <c r="G20" s="9">
        <f>MIN(I20:O20)</f>
        <v>108.15</v>
      </c>
      <c r="H20" s="9">
        <f>MAX(I20:O20)</f>
        <v>108.15</v>
      </c>
      <c r="I20" s="8"/>
      <c r="J20" s="7"/>
      <c r="K20" s="8"/>
      <c r="L20" s="7"/>
      <c r="M20" s="8"/>
      <c r="N20" s="7">
        <f>VLOOKUP(D20,'[1]Medicaid RHC'!$A$1360:$D$8004,4,FALSE)</f>
        <v>108.15</v>
      </c>
    </row>
    <row r="21" spans="1:14" s="4" customFormat="1" x14ac:dyDescent="0.25">
      <c r="A21" s="13"/>
      <c r="B21" s="12">
        <v>11</v>
      </c>
      <c r="C21" s="11" t="s">
        <v>347</v>
      </c>
      <c r="D21" s="10">
        <v>99244</v>
      </c>
      <c r="E21" s="37" t="s">
        <v>343</v>
      </c>
      <c r="F21" s="36" t="s">
        <v>283</v>
      </c>
      <c r="G21" s="9">
        <f>MIN(I21:O21)</f>
        <v>160.6395</v>
      </c>
      <c r="H21" s="9">
        <f>MAX(I21:O21)</f>
        <v>160.6395</v>
      </c>
      <c r="I21" s="8"/>
      <c r="J21" s="7"/>
      <c r="K21" s="8"/>
      <c r="L21" s="7"/>
      <c r="M21" s="8"/>
      <c r="N21" s="7">
        <f>VLOOKUP(D21,'[1]Medicaid RHC'!$A$1360:$D$8004,4,FALSE)</f>
        <v>160.6395</v>
      </c>
    </row>
    <row r="22" spans="1:14" s="4" customFormat="1" x14ac:dyDescent="0.25">
      <c r="A22" s="74" t="s">
        <v>346</v>
      </c>
      <c r="B22" s="76">
        <v>12</v>
      </c>
      <c r="C22" s="27" t="s">
        <v>345</v>
      </c>
      <c r="D22" s="26">
        <v>99385</v>
      </c>
      <c r="E22" s="25" t="s">
        <v>343</v>
      </c>
      <c r="F22" s="24">
        <v>226</v>
      </c>
      <c r="G22" s="24">
        <f>MIN(I22:O22)</f>
        <v>79.099999999999994</v>
      </c>
      <c r="H22" s="24">
        <f>MAX(I22:O22)</f>
        <v>113</v>
      </c>
      <c r="I22" s="23">
        <f>+F22*$I$7</f>
        <v>113</v>
      </c>
      <c r="J22" s="22"/>
      <c r="K22" s="23">
        <f>$K$7*F22</f>
        <v>79.099999999999994</v>
      </c>
      <c r="L22" s="22">
        <f>+F22*$L$7</f>
        <v>90.4</v>
      </c>
      <c r="M22" s="23"/>
      <c r="N22" s="22">
        <f>VLOOKUP(D22,'[1]Medicaid RHC'!$A$1360:$D$8004,4,FALSE)</f>
        <v>101.67149999999999</v>
      </c>
    </row>
    <row r="23" spans="1:14" s="4" customFormat="1" x14ac:dyDescent="0.25">
      <c r="A23" s="78"/>
      <c r="B23" s="79"/>
      <c r="C23" s="34" t="s">
        <v>342</v>
      </c>
      <c r="D23" s="33" t="s">
        <v>242</v>
      </c>
      <c r="E23" s="32" t="s">
        <v>1</v>
      </c>
      <c r="F23" s="31" t="s">
        <v>341</v>
      </c>
      <c r="G23" s="30"/>
      <c r="H23" s="30"/>
      <c r="I23" s="29"/>
      <c r="J23" s="28"/>
      <c r="K23" s="29"/>
      <c r="L23" s="28"/>
      <c r="M23" s="29"/>
      <c r="N23" s="28"/>
    </row>
    <row r="24" spans="1:14" s="4" customFormat="1" x14ac:dyDescent="0.25">
      <c r="A24" s="75"/>
      <c r="B24" s="77"/>
      <c r="C24" s="21" t="s">
        <v>183</v>
      </c>
      <c r="D24" s="20"/>
      <c r="E24" s="19" t="s">
        <v>182</v>
      </c>
      <c r="F24" s="18" t="s">
        <v>181</v>
      </c>
      <c r="G24" s="17"/>
      <c r="H24" s="17"/>
      <c r="I24" s="16"/>
      <c r="J24" s="15"/>
      <c r="K24" s="16"/>
      <c r="L24" s="15"/>
      <c r="M24" s="16"/>
      <c r="N24" s="15"/>
    </row>
    <row r="25" spans="1:14" s="4" customFormat="1" x14ac:dyDescent="0.25">
      <c r="A25" s="74">
        <v>8001049</v>
      </c>
      <c r="B25" s="76">
        <v>13</v>
      </c>
      <c r="C25" s="27" t="s">
        <v>344</v>
      </c>
      <c r="D25" s="26">
        <v>99386</v>
      </c>
      <c r="E25" s="25" t="s">
        <v>343</v>
      </c>
      <c r="F25" s="24">
        <v>226</v>
      </c>
      <c r="G25" s="24">
        <f>MIN(I25:O25)</f>
        <v>79.099999999999994</v>
      </c>
      <c r="H25" s="24">
        <f>MAX(I25:O25)</f>
        <v>113</v>
      </c>
      <c r="I25" s="23">
        <f>+F25*$I$7</f>
        <v>113</v>
      </c>
      <c r="J25" s="22"/>
      <c r="K25" s="23">
        <f>$K$7*F25</f>
        <v>79.099999999999994</v>
      </c>
      <c r="L25" s="22">
        <f>+F25*$L$7</f>
        <v>90.4</v>
      </c>
      <c r="M25" s="23"/>
      <c r="N25" s="22">
        <f>VLOOKUP(D25,'[1]Medicaid RHC'!$A$1360:$D$8004,4,FALSE)</f>
        <v>90.87</v>
      </c>
    </row>
    <row r="26" spans="1:14" s="4" customFormat="1" x14ac:dyDescent="0.25">
      <c r="A26" s="78"/>
      <c r="B26" s="79"/>
      <c r="C26" s="34" t="s">
        <v>342</v>
      </c>
      <c r="D26" s="33" t="s">
        <v>242</v>
      </c>
      <c r="E26" s="32" t="s">
        <v>1</v>
      </c>
      <c r="F26" s="31" t="s">
        <v>341</v>
      </c>
      <c r="G26" s="30"/>
      <c r="H26" s="30"/>
      <c r="I26" s="29"/>
      <c r="J26" s="28"/>
      <c r="K26" s="29"/>
      <c r="L26" s="28"/>
      <c r="M26" s="29"/>
      <c r="N26" s="28"/>
    </row>
    <row r="27" spans="1:14" s="4" customFormat="1" x14ac:dyDescent="0.25">
      <c r="A27" s="75"/>
      <c r="B27" s="77"/>
      <c r="C27" s="21" t="s">
        <v>183</v>
      </c>
      <c r="D27" s="20"/>
      <c r="E27" s="19" t="s">
        <v>182</v>
      </c>
      <c r="F27" s="18" t="s">
        <v>181</v>
      </c>
      <c r="G27" s="17"/>
      <c r="H27" s="17"/>
      <c r="I27" s="16"/>
      <c r="J27" s="15"/>
      <c r="K27" s="16"/>
      <c r="L27" s="15"/>
      <c r="M27" s="16"/>
      <c r="N27" s="15"/>
    </row>
    <row r="28" spans="1:14" s="4" customFormat="1" x14ac:dyDescent="0.25">
      <c r="A28" s="74">
        <v>3001073</v>
      </c>
      <c r="B28" s="76">
        <v>14</v>
      </c>
      <c r="C28" s="27" t="s">
        <v>340</v>
      </c>
      <c r="D28" s="26">
        <v>80048</v>
      </c>
      <c r="E28" s="25" t="s">
        <v>1</v>
      </c>
      <c r="F28" s="24">
        <v>335</v>
      </c>
      <c r="G28" s="24">
        <f t="shared" ref="G28:G54" si="2">MIN(I28:O28)</f>
        <v>10.4895</v>
      </c>
      <c r="H28" s="24">
        <f t="shared" ref="H28:H54" si="3">MAX(I28:O28)</f>
        <v>167.5</v>
      </c>
      <c r="I28" s="23">
        <f>+F28*$I$7</f>
        <v>167.5</v>
      </c>
      <c r="J28" s="22"/>
      <c r="K28" s="23">
        <f>$K$7*F28</f>
        <v>117.24999999999999</v>
      </c>
      <c r="L28" s="22">
        <f>+F28*$L$7</f>
        <v>134</v>
      </c>
      <c r="M28" s="23">
        <f>VLOOKUP(D28,'[1]Medicaid Consolidated'!$A$1448:$D$3357,4,FALSE)</f>
        <v>10.4895</v>
      </c>
      <c r="N28" s="22">
        <f>VLOOKUP(D28,'[1]Medicaid RHC'!$A$1360:$D$8004,4,FALSE)</f>
        <v>10.6995</v>
      </c>
    </row>
    <row r="29" spans="1:14" s="4" customFormat="1" x14ac:dyDescent="0.25">
      <c r="A29" s="75"/>
      <c r="B29" s="77"/>
      <c r="C29" s="21" t="s">
        <v>0</v>
      </c>
      <c r="D29" s="20">
        <v>36415</v>
      </c>
      <c r="E29" s="19"/>
      <c r="F29" s="18">
        <v>24</v>
      </c>
      <c r="G29" s="17">
        <f t="shared" si="2"/>
        <v>2.8559999999999999</v>
      </c>
      <c r="H29" s="17">
        <f t="shared" si="3"/>
        <v>12</v>
      </c>
      <c r="I29" s="16">
        <f>+F29*$I$7</f>
        <v>12</v>
      </c>
      <c r="J29" s="15"/>
      <c r="K29" s="16">
        <f>$K$7*F29</f>
        <v>8.3999999999999986</v>
      </c>
      <c r="L29" s="15">
        <f>+F29*$L$7</f>
        <v>9.6000000000000014</v>
      </c>
      <c r="M29" s="16">
        <f>VLOOKUP(D29,'[1]Medicaid Consolidated'!$A$1448:$D$3357,4,FALSE)</f>
        <v>2.8559999999999999</v>
      </c>
      <c r="N29" s="15">
        <f>VLOOKUP(D29,'[1]Medicaid RHC'!$A$1360:$D$8004,4,FALSE)</f>
        <v>2.919</v>
      </c>
    </row>
    <row r="30" spans="1:14" s="4" customFormat="1" x14ac:dyDescent="0.25">
      <c r="A30" s="74">
        <v>3001072</v>
      </c>
      <c r="B30" s="76">
        <v>15</v>
      </c>
      <c r="C30" s="27" t="s">
        <v>339</v>
      </c>
      <c r="D30" s="26">
        <v>80053</v>
      </c>
      <c r="E30" s="25" t="s">
        <v>1</v>
      </c>
      <c r="F30" s="24">
        <v>466</v>
      </c>
      <c r="G30" s="24">
        <f t="shared" si="2"/>
        <v>11.0565</v>
      </c>
      <c r="H30" s="24">
        <f t="shared" si="3"/>
        <v>233</v>
      </c>
      <c r="I30" s="23">
        <f>+F30*$I$7</f>
        <v>233</v>
      </c>
      <c r="J30" s="22"/>
      <c r="K30" s="23">
        <f>$K$7*F30</f>
        <v>163.1</v>
      </c>
      <c r="L30" s="22">
        <f>+F30*$L$7</f>
        <v>186.4</v>
      </c>
      <c r="M30" s="23">
        <f>VLOOKUP(D30,'[1]Medicaid Consolidated'!$A$1448:$D$3357,4,FALSE)</f>
        <v>11.0565</v>
      </c>
      <c r="N30" s="22">
        <f>VLOOKUP(D30,'[1]Medicaid RHC'!$A$1360:$D$8004,4,FALSE)</f>
        <v>11.276999999999999</v>
      </c>
    </row>
    <row r="31" spans="1:14" s="4" customFormat="1" x14ac:dyDescent="0.25">
      <c r="A31" s="75"/>
      <c r="B31" s="77"/>
      <c r="C31" s="21" t="s">
        <v>0</v>
      </c>
      <c r="D31" s="20">
        <v>36415</v>
      </c>
      <c r="E31" s="19"/>
      <c r="F31" s="18">
        <v>24</v>
      </c>
      <c r="G31" s="17">
        <f t="shared" si="2"/>
        <v>2.8559999999999999</v>
      </c>
      <c r="H31" s="17">
        <f t="shared" si="3"/>
        <v>12</v>
      </c>
      <c r="I31" s="16">
        <f>+F31*$I$7</f>
        <v>12</v>
      </c>
      <c r="J31" s="15"/>
      <c r="K31" s="16">
        <f>$K$7*F31</f>
        <v>8.3999999999999986</v>
      </c>
      <c r="L31" s="15">
        <f>+F31*$L$7</f>
        <v>9.6000000000000014</v>
      </c>
      <c r="M31" s="16">
        <f>VLOOKUP(D31,'[1]Medicaid Consolidated'!$A$1448:$D$3357,4,FALSE)</f>
        <v>2.8559999999999999</v>
      </c>
      <c r="N31" s="15">
        <f>VLOOKUP(D31,'[1]Medicaid RHC'!$A$1360:$D$8004,4,FALSE)</f>
        <v>2.919</v>
      </c>
    </row>
    <row r="32" spans="1:14" s="4" customFormat="1" x14ac:dyDescent="0.25">
      <c r="A32" s="74"/>
      <c r="B32" s="76">
        <v>16</v>
      </c>
      <c r="C32" s="27" t="s">
        <v>338</v>
      </c>
      <c r="D32" s="26">
        <v>80055</v>
      </c>
      <c r="E32" s="25" t="s">
        <v>1</v>
      </c>
      <c r="F32" s="36" t="s">
        <v>283</v>
      </c>
      <c r="G32" s="24">
        <f t="shared" si="2"/>
        <v>29.504999999999999</v>
      </c>
      <c r="H32" s="24">
        <f t="shared" si="3"/>
        <v>30.73</v>
      </c>
      <c r="I32" s="23"/>
      <c r="J32" s="22">
        <f>VLOOKUP(D32,'[1]BCBS RHC'!$A$4:$D$1072,4,FALSE)</f>
        <v>30.73</v>
      </c>
      <c r="K32" s="23"/>
      <c r="L32" s="22"/>
      <c r="M32" s="23">
        <f>VLOOKUP(D32,'[1]Medicaid Consolidated'!$A$1448:$D$3357,4,FALSE)</f>
        <v>29.504999999999999</v>
      </c>
      <c r="N32" s="22">
        <f>VLOOKUP(D32,'[1]Medicaid RHC'!$A$1360:$D$8004,4,FALSE)</f>
        <v>30.1035</v>
      </c>
    </row>
    <row r="33" spans="1:14" s="4" customFormat="1" x14ac:dyDescent="0.25">
      <c r="A33" s="75"/>
      <c r="B33" s="77"/>
      <c r="C33" s="21" t="s">
        <v>0</v>
      </c>
      <c r="D33" s="20">
        <v>36415</v>
      </c>
      <c r="E33" s="19"/>
      <c r="F33" s="18">
        <v>24</v>
      </c>
      <c r="G33" s="17">
        <f t="shared" si="2"/>
        <v>2.8559999999999999</v>
      </c>
      <c r="H33" s="17">
        <f t="shared" si="3"/>
        <v>12</v>
      </c>
      <c r="I33" s="16">
        <f t="shared" ref="I33:I55" si="4">+F33*$I$7</f>
        <v>12</v>
      </c>
      <c r="J33" s="15"/>
      <c r="K33" s="16">
        <f t="shared" ref="K33:K55" si="5">$K$7*F33</f>
        <v>8.3999999999999986</v>
      </c>
      <c r="L33" s="15">
        <f t="shared" ref="L33:L55" si="6">+F33*$L$7</f>
        <v>9.6000000000000014</v>
      </c>
      <c r="M33" s="16">
        <f>VLOOKUP(D33,'[1]Medicaid Consolidated'!$A$1448:$D$3357,4,FALSE)</f>
        <v>2.8559999999999999</v>
      </c>
      <c r="N33" s="15">
        <f>VLOOKUP(D33,'[1]Medicaid RHC'!$A$1360:$D$8004,4,FALSE)</f>
        <v>2.919</v>
      </c>
    </row>
    <row r="34" spans="1:14" s="4" customFormat="1" x14ac:dyDescent="0.25">
      <c r="A34" s="74">
        <v>3001064</v>
      </c>
      <c r="B34" s="76">
        <v>17</v>
      </c>
      <c r="C34" s="27" t="s">
        <v>337</v>
      </c>
      <c r="D34" s="26">
        <v>80061</v>
      </c>
      <c r="E34" s="25" t="s">
        <v>1</v>
      </c>
      <c r="F34" s="24">
        <v>275</v>
      </c>
      <c r="G34" s="24">
        <f t="shared" si="2"/>
        <v>17.535</v>
      </c>
      <c r="H34" s="24">
        <f t="shared" si="3"/>
        <v>137.5</v>
      </c>
      <c r="I34" s="23">
        <f t="shared" si="4"/>
        <v>137.5</v>
      </c>
      <c r="J34" s="22"/>
      <c r="K34" s="23">
        <f t="shared" si="5"/>
        <v>96.25</v>
      </c>
      <c r="L34" s="22">
        <f t="shared" si="6"/>
        <v>110</v>
      </c>
      <c r="M34" s="23">
        <f>VLOOKUP(D34,'[1]Medicaid Consolidated'!$A$1448:$D$3357,4,FALSE)</f>
        <v>17.535</v>
      </c>
      <c r="N34" s="22">
        <f>VLOOKUP(D34,'[1]Medicaid RHC'!$A$1360:$D$8004,4,FALSE)</f>
        <v>17.891999999999999</v>
      </c>
    </row>
    <row r="35" spans="1:14" s="4" customFormat="1" x14ac:dyDescent="0.25">
      <c r="A35" s="75"/>
      <c r="B35" s="77"/>
      <c r="C35" s="21" t="s">
        <v>0</v>
      </c>
      <c r="D35" s="20">
        <v>36415</v>
      </c>
      <c r="E35" s="19"/>
      <c r="F35" s="18">
        <v>24</v>
      </c>
      <c r="G35" s="17">
        <f t="shared" si="2"/>
        <v>2.8559999999999999</v>
      </c>
      <c r="H35" s="17">
        <f t="shared" si="3"/>
        <v>12</v>
      </c>
      <c r="I35" s="16">
        <f t="shared" si="4"/>
        <v>12</v>
      </c>
      <c r="J35" s="15"/>
      <c r="K35" s="16">
        <f t="shared" si="5"/>
        <v>8.3999999999999986</v>
      </c>
      <c r="L35" s="15">
        <f t="shared" si="6"/>
        <v>9.6000000000000014</v>
      </c>
      <c r="M35" s="16">
        <f>VLOOKUP(D35,'[1]Medicaid Consolidated'!$A$1448:$D$3357,4,FALSE)</f>
        <v>2.8559999999999999</v>
      </c>
      <c r="N35" s="15">
        <f>VLOOKUP(D35,'[1]Medicaid RHC'!$A$1360:$D$8004,4,FALSE)</f>
        <v>2.919</v>
      </c>
    </row>
    <row r="36" spans="1:14" s="4" customFormat="1" x14ac:dyDescent="0.25">
      <c r="A36" s="74">
        <v>3001032</v>
      </c>
      <c r="B36" s="76">
        <v>18</v>
      </c>
      <c r="C36" s="27" t="s">
        <v>336</v>
      </c>
      <c r="D36" s="26">
        <v>80069</v>
      </c>
      <c r="E36" s="25" t="s">
        <v>1</v>
      </c>
      <c r="F36" s="24">
        <v>203</v>
      </c>
      <c r="G36" s="24">
        <f t="shared" si="2"/>
        <v>10.4895</v>
      </c>
      <c r="H36" s="24">
        <f t="shared" si="3"/>
        <v>101.5</v>
      </c>
      <c r="I36" s="23">
        <f t="shared" si="4"/>
        <v>101.5</v>
      </c>
      <c r="J36" s="22"/>
      <c r="K36" s="23">
        <f t="shared" si="5"/>
        <v>71.05</v>
      </c>
      <c r="L36" s="22">
        <f t="shared" si="6"/>
        <v>81.2</v>
      </c>
      <c r="M36" s="23">
        <f>VLOOKUP(D36,'[1]Medicaid Consolidated'!$A$1448:$D$3357,4,FALSE)</f>
        <v>10.4895</v>
      </c>
      <c r="N36" s="22">
        <f>VLOOKUP(D36,'[1]Medicaid RHC'!$A$1360:$D$8004,4,FALSE)</f>
        <v>10.6995</v>
      </c>
    </row>
    <row r="37" spans="1:14" s="4" customFormat="1" x14ac:dyDescent="0.25">
      <c r="A37" s="75"/>
      <c r="B37" s="77"/>
      <c r="C37" s="21" t="s">
        <v>0</v>
      </c>
      <c r="D37" s="20">
        <v>36415</v>
      </c>
      <c r="E37" s="19"/>
      <c r="F37" s="18">
        <v>24</v>
      </c>
      <c r="G37" s="17">
        <f t="shared" si="2"/>
        <v>2.8559999999999999</v>
      </c>
      <c r="H37" s="17">
        <f t="shared" si="3"/>
        <v>12</v>
      </c>
      <c r="I37" s="16">
        <f t="shared" si="4"/>
        <v>12</v>
      </c>
      <c r="J37" s="15"/>
      <c r="K37" s="16">
        <f t="shared" si="5"/>
        <v>8.3999999999999986</v>
      </c>
      <c r="L37" s="15">
        <f t="shared" si="6"/>
        <v>9.6000000000000014</v>
      </c>
      <c r="M37" s="16">
        <f>VLOOKUP(D37,'[1]Medicaid Consolidated'!$A$1448:$D$3357,4,FALSE)</f>
        <v>2.8559999999999999</v>
      </c>
      <c r="N37" s="15">
        <f>VLOOKUP(D37,'[1]Medicaid RHC'!$A$1360:$D$8004,4,FALSE)</f>
        <v>2.919</v>
      </c>
    </row>
    <row r="38" spans="1:14" s="4" customFormat="1" x14ac:dyDescent="0.25">
      <c r="A38" s="74">
        <v>3001071</v>
      </c>
      <c r="B38" s="76">
        <v>19</v>
      </c>
      <c r="C38" s="27" t="s">
        <v>335</v>
      </c>
      <c r="D38" s="26">
        <v>80076</v>
      </c>
      <c r="E38" s="25" t="s">
        <v>1</v>
      </c>
      <c r="F38" s="24">
        <v>320</v>
      </c>
      <c r="G38" s="24">
        <f t="shared" si="2"/>
        <v>10.4895</v>
      </c>
      <c r="H38" s="24">
        <f t="shared" si="3"/>
        <v>160</v>
      </c>
      <c r="I38" s="23">
        <f t="shared" si="4"/>
        <v>160</v>
      </c>
      <c r="J38" s="22"/>
      <c r="K38" s="23">
        <f t="shared" si="5"/>
        <v>112</v>
      </c>
      <c r="L38" s="22">
        <f t="shared" si="6"/>
        <v>128</v>
      </c>
      <c r="M38" s="23">
        <f>VLOOKUP(D38,'[1]Medicaid Consolidated'!$A$1448:$D$3357,4,FALSE)</f>
        <v>10.4895</v>
      </c>
      <c r="N38" s="22">
        <f>VLOOKUP(D38,'[1]Medicaid RHC'!$A$1360:$D$8004,4,FALSE)</f>
        <v>10.6995</v>
      </c>
    </row>
    <row r="39" spans="1:14" s="4" customFormat="1" x14ac:dyDescent="0.25">
      <c r="A39" s="75"/>
      <c r="B39" s="77"/>
      <c r="C39" s="21" t="s">
        <v>0</v>
      </c>
      <c r="D39" s="20">
        <v>36415</v>
      </c>
      <c r="E39" s="19"/>
      <c r="F39" s="18">
        <v>24</v>
      </c>
      <c r="G39" s="17">
        <f t="shared" si="2"/>
        <v>2.8559999999999999</v>
      </c>
      <c r="H39" s="17">
        <f t="shared" si="3"/>
        <v>12</v>
      </c>
      <c r="I39" s="16">
        <f t="shared" si="4"/>
        <v>12</v>
      </c>
      <c r="J39" s="15"/>
      <c r="K39" s="16">
        <f t="shared" si="5"/>
        <v>8.3999999999999986</v>
      </c>
      <c r="L39" s="15">
        <f t="shared" si="6"/>
        <v>9.6000000000000014</v>
      </c>
      <c r="M39" s="16">
        <f>VLOOKUP(D39,'[1]Medicaid Consolidated'!$A$1448:$D$3357,4,FALSE)</f>
        <v>2.8559999999999999</v>
      </c>
      <c r="N39" s="15">
        <f>VLOOKUP(D39,'[1]Medicaid RHC'!$A$1360:$D$8004,4,FALSE)</f>
        <v>2.919</v>
      </c>
    </row>
    <row r="40" spans="1:14" s="4" customFormat="1" x14ac:dyDescent="0.25">
      <c r="A40" s="13">
        <v>3001358</v>
      </c>
      <c r="B40" s="12">
        <v>20</v>
      </c>
      <c r="C40" s="11" t="s">
        <v>334</v>
      </c>
      <c r="D40" s="10">
        <v>81001</v>
      </c>
      <c r="E40" s="37" t="s">
        <v>1</v>
      </c>
      <c r="F40" s="40">
        <v>57</v>
      </c>
      <c r="G40" s="9">
        <f t="shared" si="2"/>
        <v>4.1475</v>
      </c>
      <c r="H40" s="9">
        <f t="shared" si="3"/>
        <v>28.5</v>
      </c>
      <c r="I40" s="8">
        <f t="shared" si="4"/>
        <v>28.5</v>
      </c>
      <c r="J40" s="7"/>
      <c r="K40" s="8">
        <f t="shared" si="5"/>
        <v>19.95</v>
      </c>
      <c r="L40" s="7">
        <f t="shared" si="6"/>
        <v>22.8</v>
      </c>
      <c r="M40" s="8">
        <f>VLOOKUP(D40,'[1]Medicaid Consolidated'!$A$1448:$D$3357,4,FALSE)</f>
        <v>4.1475</v>
      </c>
      <c r="N40" s="7">
        <f>VLOOKUP(D40,'[1]Medicaid RHC'!$A$1360:$D$8004,4,FALSE)</f>
        <v>4.2314999999999996</v>
      </c>
    </row>
    <row r="41" spans="1:14" s="4" customFormat="1" x14ac:dyDescent="0.25">
      <c r="A41" s="13">
        <v>3001513</v>
      </c>
      <c r="B41" s="12">
        <v>21</v>
      </c>
      <c r="C41" s="11" t="s">
        <v>333</v>
      </c>
      <c r="D41" s="10">
        <v>81003</v>
      </c>
      <c r="E41" s="37" t="s">
        <v>1</v>
      </c>
      <c r="F41" s="40">
        <v>57</v>
      </c>
      <c r="G41" s="9">
        <f t="shared" si="2"/>
        <v>2.94</v>
      </c>
      <c r="H41" s="9">
        <f t="shared" si="3"/>
        <v>28.5</v>
      </c>
      <c r="I41" s="8">
        <f t="shared" si="4"/>
        <v>28.5</v>
      </c>
      <c r="J41" s="7"/>
      <c r="K41" s="8">
        <f t="shared" si="5"/>
        <v>19.95</v>
      </c>
      <c r="L41" s="7">
        <f t="shared" si="6"/>
        <v>22.8</v>
      </c>
      <c r="M41" s="8">
        <f>VLOOKUP(D41,'[1]Medicaid Consolidated'!$A$1448:$D$3357,4,FALSE)</f>
        <v>2.94</v>
      </c>
      <c r="N41" s="7">
        <f>VLOOKUP(D41,'[1]Medicaid RHC'!$A$1360:$D$8004,4,FALSE)</f>
        <v>3.0030000000000001</v>
      </c>
    </row>
    <row r="42" spans="1:14" s="4" customFormat="1" x14ac:dyDescent="0.25">
      <c r="A42" s="13">
        <v>3001561</v>
      </c>
      <c r="B42" s="39">
        <v>22</v>
      </c>
      <c r="C42" s="27" t="s">
        <v>332</v>
      </c>
      <c r="D42" s="26">
        <v>84153</v>
      </c>
      <c r="E42" s="25" t="s">
        <v>1</v>
      </c>
      <c r="F42" s="24">
        <v>168</v>
      </c>
      <c r="G42" s="9">
        <f t="shared" si="2"/>
        <v>24.065999999999999</v>
      </c>
      <c r="H42" s="9">
        <f t="shared" si="3"/>
        <v>84</v>
      </c>
      <c r="I42" s="8">
        <f t="shared" si="4"/>
        <v>84</v>
      </c>
      <c r="J42" s="7"/>
      <c r="K42" s="8">
        <f t="shared" si="5"/>
        <v>58.8</v>
      </c>
      <c r="L42" s="7">
        <f t="shared" si="6"/>
        <v>67.2</v>
      </c>
      <c r="M42" s="8">
        <f>VLOOKUP(D42,'[1]Medicaid Consolidated'!$A$1448:$D$3357,4,FALSE)</f>
        <v>24.065999999999999</v>
      </c>
      <c r="N42" s="7">
        <f>VLOOKUP(D42,'[1]Medicaid RHC'!$A$1360:$D$8004,4,FALSE)</f>
        <v>24.5595</v>
      </c>
    </row>
    <row r="43" spans="1:14" s="4" customFormat="1" x14ac:dyDescent="0.25">
      <c r="A43" s="74">
        <v>3001054</v>
      </c>
      <c r="B43" s="76">
        <v>23</v>
      </c>
      <c r="C43" s="27" t="s">
        <v>331</v>
      </c>
      <c r="D43" s="26">
        <v>84443</v>
      </c>
      <c r="E43" s="25" t="s">
        <v>1</v>
      </c>
      <c r="F43" s="24">
        <v>186</v>
      </c>
      <c r="G43" s="24">
        <f t="shared" si="2"/>
        <v>21.325500000000002</v>
      </c>
      <c r="H43" s="24">
        <f t="shared" si="3"/>
        <v>93</v>
      </c>
      <c r="I43" s="23">
        <f t="shared" si="4"/>
        <v>93</v>
      </c>
      <c r="J43" s="22"/>
      <c r="K43" s="23">
        <f t="shared" si="5"/>
        <v>65.099999999999994</v>
      </c>
      <c r="L43" s="22">
        <f t="shared" si="6"/>
        <v>74.400000000000006</v>
      </c>
      <c r="M43" s="23">
        <f>VLOOKUP(D43,'[1]Medicaid Consolidated'!$A$1448:$D$3357,4,FALSE)</f>
        <v>21.325500000000002</v>
      </c>
      <c r="N43" s="22">
        <f>VLOOKUP(D43,'[1]Medicaid RHC'!$A$1360:$D$8004,4,FALSE)</f>
        <v>21.756</v>
      </c>
    </row>
    <row r="44" spans="1:14" s="4" customFormat="1" x14ac:dyDescent="0.25">
      <c r="A44" s="75"/>
      <c r="B44" s="77"/>
      <c r="C44" s="21" t="s">
        <v>0</v>
      </c>
      <c r="D44" s="20">
        <v>36415</v>
      </c>
      <c r="E44" s="19"/>
      <c r="F44" s="18">
        <v>24</v>
      </c>
      <c r="G44" s="17">
        <f t="shared" si="2"/>
        <v>2.8559999999999999</v>
      </c>
      <c r="H44" s="17">
        <f t="shared" si="3"/>
        <v>12</v>
      </c>
      <c r="I44" s="16">
        <f t="shared" si="4"/>
        <v>12</v>
      </c>
      <c r="J44" s="15"/>
      <c r="K44" s="16">
        <f t="shared" si="5"/>
        <v>8.3999999999999986</v>
      </c>
      <c r="L44" s="15">
        <f t="shared" si="6"/>
        <v>9.6000000000000014</v>
      </c>
      <c r="M44" s="16">
        <f>VLOOKUP(D44,'[1]Medicaid Consolidated'!$A$1448:$D$3357,4,FALSE)</f>
        <v>2.8559999999999999</v>
      </c>
      <c r="N44" s="15">
        <f>VLOOKUP(D44,'[1]Medicaid RHC'!$A$1360:$D$8004,4,FALSE)</f>
        <v>2.919</v>
      </c>
    </row>
    <row r="45" spans="1:14" s="4" customFormat="1" x14ac:dyDescent="0.25">
      <c r="A45" s="74">
        <v>3001035</v>
      </c>
      <c r="B45" s="76">
        <v>24</v>
      </c>
      <c r="C45" s="27" t="s">
        <v>330</v>
      </c>
      <c r="D45" s="26">
        <v>85025</v>
      </c>
      <c r="E45" s="25" t="s">
        <v>1</v>
      </c>
      <c r="F45" s="24">
        <v>132</v>
      </c>
      <c r="G45" s="24">
        <f t="shared" si="2"/>
        <v>10.164</v>
      </c>
      <c r="H45" s="24">
        <f t="shared" si="3"/>
        <v>66</v>
      </c>
      <c r="I45" s="23">
        <f t="shared" si="4"/>
        <v>66</v>
      </c>
      <c r="J45" s="22"/>
      <c r="K45" s="23">
        <f t="shared" si="5"/>
        <v>46.199999999999996</v>
      </c>
      <c r="L45" s="22">
        <f t="shared" si="6"/>
        <v>52.800000000000004</v>
      </c>
      <c r="M45" s="23">
        <f>VLOOKUP(D45,'[1]Medicaid Consolidated'!$A$1448:$D$3357,4,FALSE)</f>
        <v>10.164</v>
      </c>
      <c r="N45" s="22">
        <f>VLOOKUP(D45,'[1]Medicaid RHC'!$A$1360:$D$8004,4,FALSE)</f>
        <v>10.374000000000001</v>
      </c>
    </row>
    <row r="46" spans="1:14" s="4" customFormat="1" x14ac:dyDescent="0.25">
      <c r="A46" s="75"/>
      <c r="B46" s="77"/>
      <c r="C46" s="21" t="s">
        <v>0</v>
      </c>
      <c r="D46" s="20">
        <v>36415</v>
      </c>
      <c r="E46" s="19"/>
      <c r="F46" s="18">
        <v>24</v>
      </c>
      <c r="G46" s="17">
        <f t="shared" si="2"/>
        <v>2.8559999999999999</v>
      </c>
      <c r="H46" s="17">
        <f t="shared" si="3"/>
        <v>12</v>
      </c>
      <c r="I46" s="16">
        <f t="shared" si="4"/>
        <v>12</v>
      </c>
      <c r="J46" s="15"/>
      <c r="K46" s="16">
        <f t="shared" si="5"/>
        <v>8.3999999999999986</v>
      </c>
      <c r="L46" s="15">
        <f t="shared" si="6"/>
        <v>9.6000000000000014</v>
      </c>
      <c r="M46" s="16">
        <f>VLOOKUP(D46,'[1]Medicaid Consolidated'!$A$1448:$D$3357,4,FALSE)</f>
        <v>2.8559999999999999</v>
      </c>
      <c r="N46" s="15">
        <f>VLOOKUP(D46,'[1]Medicaid RHC'!$A$1360:$D$8004,4,FALSE)</f>
        <v>2.919</v>
      </c>
    </row>
    <row r="47" spans="1:14" s="4" customFormat="1" x14ac:dyDescent="0.25">
      <c r="A47" s="74">
        <v>3001040</v>
      </c>
      <c r="B47" s="76">
        <v>25</v>
      </c>
      <c r="C47" s="27" t="s">
        <v>329</v>
      </c>
      <c r="D47" s="26">
        <v>85027</v>
      </c>
      <c r="E47" s="25" t="s">
        <v>1</v>
      </c>
      <c r="F47" s="24">
        <v>107</v>
      </c>
      <c r="G47" s="24">
        <f t="shared" si="2"/>
        <v>8.4734999999999996</v>
      </c>
      <c r="H47" s="24">
        <f t="shared" si="3"/>
        <v>53.5</v>
      </c>
      <c r="I47" s="23">
        <f t="shared" si="4"/>
        <v>53.5</v>
      </c>
      <c r="J47" s="22"/>
      <c r="K47" s="23">
        <f t="shared" si="5"/>
        <v>37.449999999999996</v>
      </c>
      <c r="L47" s="22">
        <f t="shared" si="6"/>
        <v>42.800000000000004</v>
      </c>
      <c r="M47" s="23">
        <f>VLOOKUP(D47,'[1]Medicaid Consolidated'!$A$1448:$D$3357,4,FALSE)</f>
        <v>8.4734999999999996</v>
      </c>
      <c r="N47" s="22">
        <f>VLOOKUP(D47,'[1]Medicaid RHC'!$A$1360:$D$8004,4,FALSE)</f>
        <v>8.6415000000000006</v>
      </c>
    </row>
    <row r="48" spans="1:14" s="4" customFormat="1" x14ac:dyDescent="0.25">
      <c r="A48" s="75"/>
      <c r="B48" s="77"/>
      <c r="C48" s="21" t="s">
        <v>0</v>
      </c>
      <c r="D48" s="20">
        <v>36415</v>
      </c>
      <c r="E48" s="19"/>
      <c r="F48" s="18">
        <v>24</v>
      </c>
      <c r="G48" s="17">
        <f t="shared" si="2"/>
        <v>2.8559999999999999</v>
      </c>
      <c r="H48" s="17">
        <f t="shared" si="3"/>
        <v>12</v>
      </c>
      <c r="I48" s="16">
        <f t="shared" si="4"/>
        <v>12</v>
      </c>
      <c r="J48" s="15"/>
      <c r="K48" s="16">
        <f t="shared" si="5"/>
        <v>8.3999999999999986</v>
      </c>
      <c r="L48" s="15">
        <f t="shared" si="6"/>
        <v>9.6000000000000014</v>
      </c>
      <c r="M48" s="16">
        <f>VLOOKUP(D48,'[1]Medicaid Consolidated'!$A$1448:$D$3357,4,FALSE)</f>
        <v>2.8559999999999999</v>
      </c>
      <c r="N48" s="15">
        <f>VLOOKUP(D48,'[1]Medicaid RHC'!$A$1360:$D$8004,4,FALSE)</f>
        <v>2.919</v>
      </c>
    </row>
    <row r="49" spans="1:14" s="4" customFormat="1" x14ac:dyDescent="0.25">
      <c r="A49" s="74">
        <v>3001043</v>
      </c>
      <c r="B49" s="76">
        <v>26</v>
      </c>
      <c r="C49" s="27" t="s">
        <v>328</v>
      </c>
      <c r="D49" s="26">
        <v>85610</v>
      </c>
      <c r="E49" s="25" t="s">
        <v>1</v>
      </c>
      <c r="F49" s="24">
        <v>90</v>
      </c>
      <c r="G49" s="24">
        <f t="shared" si="2"/>
        <v>5.1449999999999996</v>
      </c>
      <c r="H49" s="24">
        <f t="shared" si="3"/>
        <v>45</v>
      </c>
      <c r="I49" s="23">
        <f t="shared" si="4"/>
        <v>45</v>
      </c>
      <c r="J49" s="22"/>
      <c r="K49" s="23">
        <f t="shared" si="5"/>
        <v>31.499999999999996</v>
      </c>
      <c r="L49" s="22">
        <f t="shared" si="6"/>
        <v>36</v>
      </c>
      <c r="M49" s="23">
        <f>VLOOKUP(D49,'[1]Medicaid Consolidated'!$A$1448:$D$3357,4,FALSE)</f>
        <v>5.1449999999999996</v>
      </c>
      <c r="N49" s="22">
        <f>VLOOKUP(D49,'[1]Medicaid RHC'!$A$1360:$D$8004,4,FALSE)</f>
        <v>5.25</v>
      </c>
    </row>
    <row r="50" spans="1:14" s="4" customFormat="1" x14ac:dyDescent="0.25">
      <c r="A50" s="75"/>
      <c r="B50" s="77"/>
      <c r="C50" s="21" t="s">
        <v>0</v>
      </c>
      <c r="D50" s="20">
        <v>36415</v>
      </c>
      <c r="E50" s="19"/>
      <c r="F50" s="18">
        <v>24</v>
      </c>
      <c r="G50" s="17">
        <f t="shared" si="2"/>
        <v>2.8559999999999999</v>
      </c>
      <c r="H50" s="17">
        <f t="shared" si="3"/>
        <v>12</v>
      </c>
      <c r="I50" s="16">
        <f t="shared" si="4"/>
        <v>12</v>
      </c>
      <c r="J50" s="15"/>
      <c r="K50" s="16">
        <f t="shared" si="5"/>
        <v>8.3999999999999986</v>
      </c>
      <c r="L50" s="15">
        <f t="shared" si="6"/>
        <v>9.6000000000000014</v>
      </c>
      <c r="M50" s="16">
        <f>VLOOKUP(D50,'[1]Medicaid Consolidated'!$A$1448:$D$3357,4,FALSE)</f>
        <v>2.8559999999999999</v>
      </c>
      <c r="N50" s="15">
        <f>VLOOKUP(D50,'[1]Medicaid RHC'!$A$1360:$D$8004,4,FALSE)</f>
        <v>2.919</v>
      </c>
    </row>
    <row r="51" spans="1:14" s="4" customFormat="1" x14ac:dyDescent="0.25">
      <c r="A51" s="74">
        <v>3001044</v>
      </c>
      <c r="B51" s="76">
        <v>27</v>
      </c>
      <c r="C51" s="27" t="s">
        <v>327</v>
      </c>
      <c r="D51" s="26">
        <v>85730</v>
      </c>
      <c r="E51" s="25" t="s">
        <v>1</v>
      </c>
      <c r="F51" s="24">
        <v>141</v>
      </c>
      <c r="G51" s="24">
        <f t="shared" si="2"/>
        <v>7.8540000000000001</v>
      </c>
      <c r="H51" s="24">
        <f t="shared" si="3"/>
        <v>70.5</v>
      </c>
      <c r="I51" s="23">
        <f t="shared" si="4"/>
        <v>70.5</v>
      </c>
      <c r="J51" s="22"/>
      <c r="K51" s="23">
        <f t="shared" si="5"/>
        <v>49.349999999999994</v>
      </c>
      <c r="L51" s="22">
        <f t="shared" si="6"/>
        <v>56.400000000000006</v>
      </c>
      <c r="M51" s="23">
        <f>VLOOKUP(D51,'[1]Medicaid Consolidated'!$A$1448:$D$3357,4,FALSE)</f>
        <v>7.8540000000000001</v>
      </c>
      <c r="N51" s="22">
        <f>VLOOKUP(D51,'[1]Medicaid RHC'!$A$1360:$D$8004,4,FALSE)</f>
        <v>8.0114999999999998</v>
      </c>
    </row>
    <row r="52" spans="1:14" s="4" customFormat="1" x14ac:dyDescent="0.25">
      <c r="A52" s="75"/>
      <c r="B52" s="77"/>
      <c r="C52" s="21" t="s">
        <v>0</v>
      </c>
      <c r="D52" s="20">
        <v>36415</v>
      </c>
      <c r="E52" s="19"/>
      <c r="F52" s="18">
        <v>24</v>
      </c>
      <c r="G52" s="17">
        <f t="shared" si="2"/>
        <v>2.8559999999999999</v>
      </c>
      <c r="H52" s="17">
        <f t="shared" si="3"/>
        <v>12</v>
      </c>
      <c r="I52" s="16">
        <f t="shared" si="4"/>
        <v>12</v>
      </c>
      <c r="J52" s="15"/>
      <c r="K52" s="16">
        <f t="shared" si="5"/>
        <v>8.3999999999999986</v>
      </c>
      <c r="L52" s="15">
        <f t="shared" si="6"/>
        <v>9.6000000000000014</v>
      </c>
      <c r="M52" s="16">
        <f>VLOOKUP(D52,'[1]Medicaid Consolidated'!$A$1448:$D$3357,4,FALSE)</f>
        <v>2.8559999999999999</v>
      </c>
      <c r="N52" s="15">
        <f>VLOOKUP(D52,'[1]Medicaid RHC'!$A$1360:$D$8004,4,FALSE)</f>
        <v>2.919</v>
      </c>
    </row>
    <row r="53" spans="1:14" s="4" customFormat="1" x14ac:dyDescent="0.25">
      <c r="A53" s="13">
        <v>2201019</v>
      </c>
      <c r="B53" s="39">
        <v>28</v>
      </c>
      <c r="C53" s="27" t="s">
        <v>326</v>
      </c>
      <c r="D53" s="26">
        <v>70450</v>
      </c>
      <c r="E53" s="25" t="s">
        <v>179</v>
      </c>
      <c r="F53" s="24">
        <v>2188</v>
      </c>
      <c r="G53" s="9">
        <f t="shared" si="2"/>
        <v>140.15</v>
      </c>
      <c r="H53" s="9">
        <f t="shared" si="3"/>
        <v>1094</v>
      </c>
      <c r="I53" s="8">
        <f t="shared" si="4"/>
        <v>1094</v>
      </c>
      <c r="J53" s="7">
        <f>VLOOKUP(D53,'[1]BCBS RHC'!$A$4:$D$1072,4,FALSE)</f>
        <v>204.61</v>
      </c>
      <c r="K53" s="8">
        <f t="shared" si="5"/>
        <v>765.8</v>
      </c>
      <c r="L53" s="7">
        <f t="shared" si="6"/>
        <v>875.2</v>
      </c>
      <c r="M53" s="8">
        <f>VLOOKUP(D53,'[1]Medicaid Consolidated'!$A$5:$D$713,4,FALSE)</f>
        <v>140.15</v>
      </c>
      <c r="N53" s="7">
        <f>VLOOKUP(D53,'[1]Medicaid RHC'!$A$17:$D$671,4,FALSE)</f>
        <v>144.4905</v>
      </c>
    </row>
    <row r="54" spans="1:14" s="4" customFormat="1" x14ac:dyDescent="0.25">
      <c r="A54" s="74">
        <v>2301008</v>
      </c>
      <c r="B54" s="76">
        <v>29</v>
      </c>
      <c r="C54" s="27" t="s">
        <v>325</v>
      </c>
      <c r="D54" s="26">
        <v>70553</v>
      </c>
      <c r="E54" s="25" t="s">
        <v>179</v>
      </c>
      <c r="F54" s="24">
        <v>4425</v>
      </c>
      <c r="G54" s="24">
        <f t="shared" si="2"/>
        <v>584.49</v>
      </c>
      <c r="H54" s="24">
        <f t="shared" si="3"/>
        <v>2212.5</v>
      </c>
      <c r="I54" s="23">
        <f t="shared" si="4"/>
        <v>2212.5</v>
      </c>
      <c r="J54" s="22">
        <f>VLOOKUP(D54,'[1]BCBS RHC'!$A$4:$D$1072,4,FALSE)</f>
        <v>1078.08</v>
      </c>
      <c r="K54" s="23">
        <f t="shared" si="5"/>
        <v>1548.75</v>
      </c>
      <c r="L54" s="22">
        <f t="shared" si="6"/>
        <v>1770</v>
      </c>
      <c r="M54" s="23">
        <f>VLOOKUP(D54,'[1]Medicaid Consolidated'!$A$5:$D$713,4,FALSE)</f>
        <v>584.49</v>
      </c>
      <c r="N54" s="22">
        <f>VLOOKUP(D54,'[1]Medicaid RHC'!$A$17:$D$671,4,FALSE)</f>
        <v>602.57399999999996</v>
      </c>
    </row>
    <row r="55" spans="1:14" s="4" customFormat="1" x14ac:dyDescent="0.25">
      <c r="A55" s="78"/>
      <c r="B55" s="79"/>
      <c r="C55" s="34" t="s">
        <v>244</v>
      </c>
      <c r="D55" s="33">
        <v>82565</v>
      </c>
      <c r="E55" s="32" t="s">
        <v>1</v>
      </c>
      <c r="F55" s="35">
        <v>107</v>
      </c>
      <c r="G55" s="30">
        <f>MIN(K55:AL55)</f>
        <v>37.449999999999996</v>
      </c>
      <c r="H55" s="30">
        <f>MAX(J55:AJ55)</f>
        <v>42.800000000000004</v>
      </c>
      <c r="I55" s="29">
        <f t="shared" si="4"/>
        <v>53.5</v>
      </c>
      <c r="J55" s="28"/>
      <c r="K55" s="29">
        <f t="shared" si="5"/>
        <v>37.449999999999996</v>
      </c>
      <c r="L55" s="28">
        <f t="shared" si="6"/>
        <v>42.800000000000004</v>
      </c>
      <c r="M55" s="29"/>
      <c r="N55" s="28"/>
    </row>
    <row r="56" spans="1:14" s="4" customFormat="1" x14ac:dyDescent="0.25">
      <c r="A56" s="78"/>
      <c r="B56" s="79"/>
      <c r="C56" s="34" t="s">
        <v>243</v>
      </c>
      <c r="D56" s="33" t="s">
        <v>242</v>
      </c>
      <c r="E56" s="32" t="s">
        <v>241</v>
      </c>
      <c r="F56" s="31" t="s">
        <v>240</v>
      </c>
      <c r="G56" s="30"/>
      <c r="H56" s="30"/>
      <c r="I56" s="29"/>
      <c r="J56" s="28"/>
      <c r="K56" s="29"/>
      <c r="L56" s="28"/>
      <c r="M56" s="29"/>
      <c r="N56" s="28"/>
    </row>
    <row r="57" spans="1:14" s="4" customFormat="1" x14ac:dyDescent="0.25">
      <c r="A57" s="75"/>
      <c r="B57" s="77"/>
      <c r="C57" s="21" t="s">
        <v>183</v>
      </c>
      <c r="D57" s="20"/>
      <c r="E57" s="38" t="s">
        <v>182</v>
      </c>
      <c r="F57" s="18" t="s">
        <v>181</v>
      </c>
      <c r="G57" s="17"/>
      <c r="H57" s="17"/>
      <c r="I57" s="16"/>
      <c r="J57" s="15"/>
      <c r="K57" s="16"/>
      <c r="L57" s="15"/>
      <c r="M57" s="16"/>
      <c r="N57" s="15"/>
    </row>
    <row r="58" spans="1:14" s="4" customFormat="1" x14ac:dyDescent="0.25">
      <c r="A58" s="74">
        <v>2001078</v>
      </c>
      <c r="B58" s="76">
        <v>30</v>
      </c>
      <c r="C58" s="27" t="s">
        <v>324</v>
      </c>
      <c r="D58" s="26">
        <v>72110</v>
      </c>
      <c r="E58" s="25" t="s">
        <v>179</v>
      </c>
      <c r="F58" s="24">
        <v>410</v>
      </c>
      <c r="G58" s="24">
        <f>MIN(I58:O58)</f>
        <v>30.61</v>
      </c>
      <c r="H58" s="24">
        <f>MAX(I58:O58)</f>
        <v>205</v>
      </c>
      <c r="I58" s="23">
        <f>+F58*$I$7</f>
        <v>205</v>
      </c>
      <c r="J58" s="22">
        <f>VLOOKUP(D58,'[1]BCBS RHC'!$A$4:$D$1072,4,FALSE)</f>
        <v>39.61</v>
      </c>
      <c r="K58" s="23">
        <f>$K$7*F58</f>
        <v>143.5</v>
      </c>
      <c r="L58" s="22">
        <f>+F58*$L$7</f>
        <v>164</v>
      </c>
      <c r="M58" s="23">
        <f>VLOOKUP(D58,'[1]Medicaid Consolidated'!$A$5:$D$713,4,FALSE)</f>
        <v>30.61</v>
      </c>
      <c r="N58" s="22">
        <f>VLOOKUP(D58,'[1]Medicaid RHC'!$A$17:$D$671,4,FALSE)</f>
        <v>31.227</v>
      </c>
    </row>
    <row r="59" spans="1:14" s="4" customFormat="1" x14ac:dyDescent="0.25">
      <c r="A59" s="75"/>
      <c r="B59" s="77"/>
      <c r="C59" s="21" t="s">
        <v>183</v>
      </c>
      <c r="D59" s="20"/>
      <c r="E59" s="19" t="s">
        <v>182</v>
      </c>
      <c r="F59" s="18" t="s">
        <v>181</v>
      </c>
      <c r="G59" s="17"/>
      <c r="H59" s="17"/>
      <c r="I59" s="16"/>
      <c r="J59" s="15"/>
      <c r="K59" s="16"/>
      <c r="L59" s="15"/>
      <c r="M59" s="16"/>
      <c r="N59" s="15"/>
    </row>
    <row r="60" spans="1:14" s="4" customFormat="1" x14ac:dyDescent="0.25">
      <c r="A60" s="74">
        <v>2301034</v>
      </c>
      <c r="B60" s="76">
        <v>31</v>
      </c>
      <c r="C60" s="27" t="s">
        <v>323</v>
      </c>
      <c r="D60" s="26">
        <v>72148</v>
      </c>
      <c r="E60" s="25" t="s">
        <v>179</v>
      </c>
      <c r="F60" s="24">
        <v>3508</v>
      </c>
      <c r="G60" s="24">
        <f>MIN(I60:O60)</f>
        <v>363.33</v>
      </c>
      <c r="H60" s="24">
        <f>MAX(I60:O60)</f>
        <v>1754</v>
      </c>
      <c r="I60" s="23">
        <f>+F60*$I$7</f>
        <v>1754</v>
      </c>
      <c r="J60" s="22">
        <f>VLOOKUP(D60,'[1]BCBS RHC'!$A$4:$D$1072,4,FALSE)</f>
        <v>538.21</v>
      </c>
      <c r="K60" s="23">
        <f>$K$7*F60</f>
        <v>1227.8</v>
      </c>
      <c r="L60" s="22">
        <f>+F60*$L$7</f>
        <v>1403.2</v>
      </c>
      <c r="M60" s="23">
        <f>VLOOKUP(D60,'[1]Medicaid Consolidated'!$A$5:$D$713,4,FALSE)</f>
        <v>363.33</v>
      </c>
      <c r="N60" s="22">
        <f>VLOOKUP(D60,'[1]Medicaid RHC'!$A$17:$D$671,4,FALSE)</f>
        <v>374.56650000000002</v>
      </c>
    </row>
    <row r="61" spans="1:14" s="4" customFormat="1" x14ac:dyDescent="0.25">
      <c r="A61" s="75"/>
      <c r="B61" s="77"/>
      <c r="C61" s="21" t="s">
        <v>183</v>
      </c>
      <c r="D61" s="20"/>
      <c r="E61" s="19" t="s">
        <v>182</v>
      </c>
      <c r="F61" s="18" t="s">
        <v>181</v>
      </c>
      <c r="G61" s="17"/>
      <c r="H61" s="17"/>
      <c r="I61" s="16"/>
      <c r="J61" s="15"/>
      <c r="K61" s="16"/>
      <c r="L61" s="15"/>
      <c r="M61" s="16"/>
      <c r="N61" s="15"/>
    </row>
    <row r="62" spans="1:14" s="4" customFormat="1" x14ac:dyDescent="0.25">
      <c r="A62" s="74">
        <v>2201028</v>
      </c>
      <c r="B62" s="76">
        <v>32</v>
      </c>
      <c r="C62" s="27" t="s">
        <v>322</v>
      </c>
      <c r="D62" s="26">
        <v>72193</v>
      </c>
      <c r="E62" s="25" t="s">
        <v>179</v>
      </c>
      <c r="F62" s="24">
        <v>2739</v>
      </c>
      <c r="G62" s="24">
        <f>MIN(I62:O62)</f>
        <v>212.88</v>
      </c>
      <c r="H62" s="24">
        <f>MAX(I62:O62)</f>
        <v>1369.5</v>
      </c>
      <c r="I62" s="23">
        <f>+F62*$I$7</f>
        <v>1369.5</v>
      </c>
      <c r="J62" s="22">
        <f>VLOOKUP(D62,'[1]BCBS RHC'!$A$4:$D$1072,4,FALSE)</f>
        <v>296.48</v>
      </c>
      <c r="K62" s="23">
        <f>$K$7*F62</f>
        <v>958.65</v>
      </c>
      <c r="L62" s="22">
        <f>+F62*$L$7</f>
        <v>1095.6000000000001</v>
      </c>
      <c r="M62" s="23">
        <f>VLOOKUP(D62,'[1]Medicaid Consolidated'!$A$5:$D$713,4,FALSE)</f>
        <v>212.88</v>
      </c>
      <c r="N62" s="22">
        <f>VLOOKUP(D62,'[1]Medicaid RHC'!$A$17:$D$671,4,FALSE)</f>
        <v>219.4605</v>
      </c>
    </row>
    <row r="63" spans="1:14" s="4" customFormat="1" x14ac:dyDescent="0.25">
      <c r="A63" s="78"/>
      <c r="B63" s="79"/>
      <c r="C63" s="34" t="s">
        <v>244</v>
      </c>
      <c r="D63" s="33">
        <v>82565</v>
      </c>
      <c r="E63" s="32" t="s">
        <v>1</v>
      </c>
      <c r="F63" s="35">
        <v>107</v>
      </c>
      <c r="G63" s="30">
        <f>MIN(K63:AL63)</f>
        <v>37.449999999999996</v>
      </c>
      <c r="H63" s="30">
        <f>MAX(J63:AJ63)</f>
        <v>42.800000000000004</v>
      </c>
      <c r="I63" s="29">
        <f>+F63*$I$7</f>
        <v>53.5</v>
      </c>
      <c r="J63" s="28"/>
      <c r="K63" s="29">
        <f>$K$7*F63</f>
        <v>37.449999999999996</v>
      </c>
      <c r="L63" s="28">
        <f>+F63*$L$7</f>
        <v>42.800000000000004</v>
      </c>
      <c r="M63" s="29"/>
      <c r="N63" s="28"/>
    </row>
    <row r="64" spans="1:14" s="4" customFormat="1" x14ac:dyDescent="0.25">
      <c r="A64" s="78"/>
      <c r="B64" s="79"/>
      <c r="C64" s="34" t="s">
        <v>243</v>
      </c>
      <c r="D64" s="33" t="s">
        <v>242</v>
      </c>
      <c r="E64" s="32" t="s">
        <v>241</v>
      </c>
      <c r="F64" s="31" t="s">
        <v>240</v>
      </c>
      <c r="G64" s="30"/>
      <c r="H64" s="30"/>
      <c r="I64" s="29"/>
      <c r="J64" s="28"/>
      <c r="K64" s="29"/>
      <c r="L64" s="28"/>
      <c r="M64" s="29"/>
      <c r="N64" s="28"/>
    </row>
    <row r="65" spans="1:14" s="4" customFormat="1" x14ac:dyDescent="0.25">
      <c r="A65" s="75"/>
      <c r="B65" s="77"/>
      <c r="C65" s="21" t="s">
        <v>183</v>
      </c>
      <c r="D65" s="20"/>
      <c r="E65" s="38" t="s">
        <v>182</v>
      </c>
      <c r="F65" s="18" t="s">
        <v>181</v>
      </c>
      <c r="G65" s="17"/>
      <c r="H65" s="17"/>
      <c r="I65" s="16"/>
      <c r="J65" s="15"/>
      <c r="K65" s="16"/>
      <c r="L65" s="15"/>
      <c r="M65" s="16"/>
      <c r="N65" s="15"/>
    </row>
    <row r="66" spans="1:14" s="4" customFormat="1" x14ac:dyDescent="0.25">
      <c r="A66" s="74">
        <v>2301031</v>
      </c>
      <c r="B66" s="76">
        <v>33</v>
      </c>
      <c r="C66" s="27" t="s">
        <v>321</v>
      </c>
      <c r="D66" s="26">
        <v>73721</v>
      </c>
      <c r="E66" s="25" t="s">
        <v>179</v>
      </c>
      <c r="F66" s="24">
        <v>3508</v>
      </c>
      <c r="G66" s="24">
        <f>MIN(I66:O66)</f>
        <v>381.5</v>
      </c>
      <c r="H66" s="24">
        <f>MAX(I66:O66)</f>
        <v>1754</v>
      </c>
      <c r="I66" s="23">
        <f>+F66*$I$7</f>
        <v>1754</v>
      </c>
      <c r="J66" s="22">
        <f>VLOOKUP(D66,'[1]BCBS RHC'!$A$4:$D$1072,4,FALSE)</f>
        <v>479.57</v>
      </c>
      <c r="K66" s="23">
        <f>$K$7*F66</f>
        <v>1227.8</v>
      </c>
      <c r="L66" s="22">
        <f>+F66*$L$7</f>
        <v>1403.2</v>
      </c>
      <c r="M66" s="23">
        <f>VLOOKUP(D66,'[1]Medicaid Consolidated'!$A$5:$D$713,4,FALSE)</f>
        <v>381.5</v>
      </c>
      <c r="N66" s="22">
        <f>VLOOKUP(D66,'[1]Medicaid RHC'!$A$17:$D$671,4,FALSE)</f>
        <v>393.29849999999999</v>
      </c>
    </row>
    <row r="67" spans="1:14" s="4" customFormat="1" x14ac:dyDescent="0.25">
      <c r="A67" s="75"/>
      <c r="B67" s="77"/>
      <c r="C67" s="21" t="s">
        <v>183</v>
      </c>
      <c r="D67" s="20"/>
      <c r="E67" s="19" t="s">
        <v>182</v>
      </c>
      <c r="F67" s="18" t="s">
        <v>181</v>
      </c>
      <c r="G67" s="17"/>
      <c r="H67" s="17"/>
      <c r="I67" s="16"/>
      <c r="J67" s="15"/>
      <c r="K67" s="16"/>
      <c r="L67" s="15"/>
      <c r="M67" s="16"/>
      <c r="N67" s="15"/>
    </row>
    <row r="68" spans="1:14" s="4" customFormat="1" x14ac:dyDescent="0.25">
      <c r="A68" s="74">
        <v>2201089</v>
      </c>
      <c r="B68" s="76">
        <v>34</v>
      </c>
      <c r="C68" s="27" t="s">
        <v>320</v>
      </c>
      <c r="D68" s="26">
        <v>74177</v>
      </c>
      <c r="E68" s="25" t="s">
        <v>179</v>
      </c>
      <c r="F68" s="24">
        <v>6669</v>
      </c>
      <c r="G68" s="24">
        <f>MIN(I68:O68)</f>
        <v>211.33</v>
      </c>
      <c r="H68" s="24">
        <f>MAX(I68:O68)</f>
        <v>3334.5</v>
      </c>
      <c r="I68" s="23">
        <f>+F68*$I$7</f>
        <v>3334.5</v>
      </c>
      <c r="J68" s="22">
        <f>VLOOKUP(D68,'[1]BCBS RHC'!$A$4:$D$1072,4,FALSE)</f>
        <v>289.52</v>
      </c>
      <c r="K68" s="23">
        <f>$K$7*F68</f>
        <v>2334.1499999999996</v>
      </c>
      <c r="L68" s="22">
        <f>+F68*$L$7</f>
        <v>2667.6000000000004</v>
      </c>
      <c r="M68" s="23">
        <f>VLOOKUP(D68,'[1]Medicaid Consolidated'!$A$5:$D$713,4,FALSE)</f>
        <v>211.33</v>
      </c>
      <c r="N68" s="22">
        <f>VLOOKUP(D68,'[1]Medicaid RHC'!$A$17:$D$671,4,FALSE)</f>
        <v>211.33</v>
      </c>
    </row>
    <row r="69" spans="1:14" s="4" customFormat="1" x14ac:dyDescent="0.25">
      <c r="A69" s="78"/>
      <c r="B69" s="79"/>
      <c r="C69" s="34" t="s">
        <v>244</v>
      </c>
      <c r="D69" s="33">
        <v>82565</v>
      </c>
      <c r="E69" s="32" t="s">
        <v>1</v>
      </c>
      <c r="F69" s="35">
        <v>107</v>
      </c>
      <c r="G69" s="30">
        <f>MIN(K69:AL69)</f>
        <v>37.449999999999996</v>
      </c>
      <c r="H69" s="30">
        <f>MAX(J69:AJ69)</f>
        <v>42.800000000000004</v>
      </c>
      <c r="I69" s="29">
        <f>+F69*$I$7</f>
        <v>53.5</v>
      </c>
      <c r="J69" s="28"/>
      <c r="K69" s="29">
        <f>$K$7*F69</f>
        <v>37.449999999999996</v>
      </c>
      <c r="L69" s="28">
        <f>+F69*$L$7</f>
        <v>42.800000000000004</v>
      </c>
      <c r="M69" s="29"/>
      <c r="N69" s="28"/>
    </row>
    <row r="70" spans="1:14" s="4" customFormat="1" x14ac:dyDescent="0.25">
      <c r="A70" s="78"/>
      <c r="B70" s="79"/>
      <c r="C70" s="34" t="s">
        <v>243</v>
      </c>
      <c r="D70" s="33" t="s">
        <v>242</v>
      </c>
      <c r="E70" s="32" t="s">
        <v>241</v>
      </c>
      <c r="F70" s="31" t="s">
        <v>240</v>
      </c>
      <c r="G70" s="30"/>
      <c r="H70" s="30"/>
      <c r="I70" s="29"/>
      <c r="J70" s="28"/>
      <c r="K70" s="29"/>
      <c r="L70" s="28"/>
      <c r="M70" s="29"/>
      <c r="N70" s="28"/>
    </row>
    <row r="71" spans="1:14" s="4" customFormat="1" x14ac:dyDescent="0.25">
      <c r="A71" s="75"/>
      <c r="B71" s="77"/>
      <c r="C71" s="21" t="s">
        <v>183</v>
      </c>
      <c r="D71" s="20"/>
      <c r="E71" s="38" t="s">
        <v>182</v>
      </c>
      <c r="F71" s="18" t="s">
        <v>181</v>
      </c>
      <c r="G71" s="17"/>
      <c r="H71" s="17"/>
      <c r="I71" s="16"/>
      <c r="J71" s="15"/>
      <c r="K71" s="16"/>
      <c r="L71" s="15"/>
      <c r="M71" s="16"/>
      <c r="N71" s="15"/>
    </row>
    <row r="72" spans="1:14" s="4" customFormat="1" x14ac:dyDescent="0.25">
      <c r="A72" s="74">
        <v>2101021</v>
      </c>
      <c r="B72" s="76">
        <v>35</v>
      </c>
      <c r="C72" s="27" t="s">
        <v>319</v>
      </c>
      <c r="D72" s="26">
        <v>76700</v>
      </c>
      <c r="E72" s="25" t="s">
        <v>179</v>
      </c>
      <c r="F72" s="24">
        <v>887</v>
      </c>
      <c r="G72" s="24">
        <f>MIN(I72:O72)</f>
        <v>77.03</v>
      </c>
      <c r="H72" s="24">
        <f>MAX(I72:O72)</f>
        <v>443.5</v>
      </c>
      <c r="I72" s="23">
        <f>+F72*$I$7</f>
        <v>443.5</v>
      </c>
      <c r="J72" s="22">
        <f>VLOOKUP(D72,'[1]BCBS RHC'!$A$4:$D$1072,4,FALSE)</f>
        <v>85.62</v>
      </c>
      <c r="K72" s="23">
        <f>$K$7*F72</f>
        <v>310.45</v>
      </c>
      <c r="L72" s="22">
        <f>+F72*$L$7</f>
        <v>354.8</v>
      </c>
      <c r="M72" s="23">
        <f>VLOOKUP(D72,'[1]Medicaid Consolidated'!$A$5:$D$713,4,FALSE)</f>
        <v>77.03</v>
      </c>
      <c r="N72" s="22">
        <f>VLOOKUP(D72,'[1]Medicaid RHC'!$A$17:$D$671,4,FALSE)</f>
        <v>78.602999999999994</v>
      </c>
    </row>
    <row r="73" spans="1:14" s="4" customFormat="1" x14ac:dyDescent="0.25">
      <c r="A73" s="75"/>
      <c r="B73" s="77"/>
      <c r="C73" s="21" t="s">
        <v>183</v>
      </c>
      <c r="D73" s="20"/>
      <c r="E73" s="19" t="s">
        <v>182</v>
      </c>
      <c r="F73" s="18" t="s">
        <v>181</v>
      </c>
      <c r="G73" s="17"/>
      <c r="H73" s="17"/>
      <c r="I73" s="16"/>
      <c r="J73" s="15"/>
      <c r="K73" s="16"/>
      <c r="L73" s="15"/>
      <c r="M73" s="16"/>
      <c r="N73" s="15"/>
    </row>
    <row r="74" spans="1:14" s="4" customFormat="1" x14ac:dyDescent="0.25">
      <c r="A74" s="74">
        <v>2101051</v>
      </c>
      <c r="B74" s="76">
        <v>36</v>
      </c>
      <c r="C74" s="27" t="s">
        <v>318</v>
      </c>
      <c r="D74" s="26">
        <v>76805</v>
      </c>
      <c r="E74" s="25" t="s">
        <v>179</v>
      </c>
      <c r="F74" s="24">
        <v>898</v>
      </c>
      <c r="G74" s="24">
        <f>MIN(I74:O74)</f>
        <v>77.029155000000003</v>
      </c>
      <c r="H74" s="24">
        <f>MAX(I74:O74)</f>
        <v>449</v>
      </c>
      <c r="I74" s="23">
        <f>+F74*$I$7</f>
        <v>449</v>
      </c>
      <c r="J74" s="22">
        <f>VLOOKUP(D74,'[1]BCBS RHC'!$A$4:$D$1072,4,FALSE)</f>
        <v>90.9</v>
      </c>
      <c r="K74" s="23">
        <f>$K$7*F74</f>
        <v>314.29999999999995</v>
      </c>
      <c r="L74" s="22">
        <f>+F74*$L$7</f>
        <v>359.20000000000005</v>
      </c>
      <c r="M74" s="23">
        <f>VLOOKUP(D74,'[1]Medicaid Consolidated'!$A$5:$D$713,4,FALSE)</f>
        <v>77.83</v>
      </c>
      <c r="N74" s="22">
        <f>VLOOKUP(D74,'[1]Medicaid RHC'!$A$17:$D$671,4,FALSE)</f>
        <v>77.029155000000003</v>
      </c>
    </row>
    <row r="75" spans="1:14" s="4" customFormat="1" x14ac:dyDescent="0.25">
      <c r="A75" s="75"/>
      <c r="B75" s="77"/>
      <c r="C75" s="21" t="s">
        <v>183</v>
      </c>
      <c r="D75" s="20"/>
      <c r="E75" s="19" t="s">
        <v>182</v>
      </c>
      <c r="F75" s="18" t="s">
        <v>181</v>
      </c>
      <c r="G75" s="17"/>
      <c r="H75" s="17"/>
      <c r="I75" s="16"/>
      <c r="J75" s="15"/>
      <c r="K75" s="16"/>
      <c r="L75" s="15"/>
      <c r="M75" s="16"/>
      <c r="N75" s="15"/>
    </row>
    <row r="76" spans="1:14" s="4" customFormat="1" x14ac:dyDescent="0.25">
      <c r="A76" s="74">
        <v>2101055</v>
      </c>
      <c r="B76" s="76">
        <v>37</v>
      </c>
      <c r="C76" s="27" t="s">
        <v>317</v>
      </c>
      <c r="D76" s="26">
        <v>76830</v>
      </c>
      <c r="E76" s="25" t="s">
        <v>179</v>
      </c>
      <c r="F76" s="24">
        <v>750</v>
      </c>
      <c r="G76" s="24">
        <f>MIN(I76:O76)</f>
        <v>66.16</v>
      </c>
      <c r="H76" s="24">
        <f>MAX(I76:O76)</f>
        <v>375</v>
      </c>
      <c r="I76" s="23">
        <f>+F76*$I$7</f>
        <v>375</v>
      </c>
      <c r="J76" s="22">
        <f>VLOOKUP(D76,'[1]BCBS RHC'!$A$4:$D$1072,4,FALSE)</f>
        <v>66.16</v>
      </c>
      <c r="K76" s="23">
        <f>$K$7*F76</f>
        <v>262.5</v>
      </c>
      <c r="L76" s="22">
        <f>+F76*$L$7</f>
        <v>300</v>
      </c>
      <c r="M76" s="23">
        <f>VLOOKUP(D76,'[1]Medicaid Consolidated'!$A$5:$D$713,4,FALSE)</f>
        <v>68.81</v>
      </c>
      <c r="N76" s="22">
        <f>VLOOKUP(D76,'[1]Medicaid RHC'!$A$17:$D$671,4,FALSE)</f>
        <v>70.213499999999996</v>
      </c>
    </row>
    <row r="77" spans="1:14" s="4" customFormat="1" x14ac:dyDescent="0.25">
      <c r="A77" s="75"/>
      <c r="B77" s="77"/>
      <c r="C77" s="21" t="s">
        <v>183</v>
      </c>
      <c r="D77" s="20"/>
      <c r="E77" s="19" t="s">
        <v>182</v>
      </c>
      <c r="F77" s="18" t="s">
        <v>181</v>
      </c>
      <c r="G77" s="17"/>
      <c r="H77" s="17"/>
      <c r="I77" s="16"/>
      <c r="J77" s="15"/>
      <c r="K77" s="16"/>
      <c r="L77" s="15"/>
      <c r="M77" s="16"/>
      <c r="N77" s="15"/>
    </row>
    <row r="78" spans="1:14" s="4" customFormat="1" x14ac:dyDescent="0.25">
      <c r="A78" s="74">
        <v>2401009</v>
      </c>
      <c r="B78" s="76">
        <v>38</v>
      </c>
      <c r="C78" s="27" t="s">
        <v>316</v>
      </c>
      <c r="D78" s="26">
        <v>77065</v>
      </c>
      <c r="E78" s="25" t="s">
        <v>179</v>
      </c>
      <c r="F78" s="24">
        <v>446</v>
      </c>
      <c r="G78" s="24">
        <f>MIN(I78:O78)</f>
        <v>69.66</v>
      </c>
      <c r="H78" s="24">
        <f>MAX(I78:O78)</f>
        <v>223</v>
      </c>
      <c r="I78" s="23">
        <f>+F78*$I$7</f>
        <v>223</v>
      </c>
      <c r="J78" s="22">
        <f>VLOOKUP(D78,'[1]BCBS RHC'!$A$4:$D$1072,4,FALSE)</f>
        <v>106.16</v>
      </c>
      <c r="K78" s="23">
        <f>$K$7*F78</f>
        <v>156.1</v>
      </c>
      <c r="L78" s="22">
        <f>+F78*$L$7</f>
        <v>178.4</v>
      </c>
      <c r="M78" s="23">
        <f>VLOOKUP(D78,'[1]Medicaid Consolidated'!$A$5:$D$713,4,FALSE)</f>
        <v>69.66</v>
      </c>
      <c r="N78" s="22"/>
    </row>
    <row r="79" spans="1:14" s="4" customFormat="1" x14ac:dyDescent="0.25">
      <c r="A79" s="75"/>
      <c r="B79" s="77"/>
      <c r="C79" s="21" t="s">
        <v>183</v>
      </c>
      <c r="D79" s="20"/>
      <c r="E79" s="19" t="s">
        <v>182</v>
      </c>
      <c r="F79" s="18" t="s">
        <v>181</v>
      </c>
      <c r="G79" s="17"/>
      <c r="H79" s="17"/>
      <c r="I79" s="16"/>
      <c r="J79" s="15"/>
      <c r="K79" s="16"/>
      <c r="L79" s="15"/>
      <c r="M79" s="16"/>
      <c r="N79" s="15"/>
    </row>
    <row r="80" spans="1:14" s="4" customFormat="1" x14ac:dyDescent="0.25">
      <c r="A80" s="74">
        <v>2401011</v>
      </c>
      <c r="B80" s="76">
        <v>39</v>
      </c>
      <c r="C80" s="27" t="s">
        <v>315</v>
      </c>
      <c r="D80" s="26">
        <v>77066</v>
      </c>
      <c r="E80" s="25" t="s">
        <v>179</v>
      </c>
      <c r="F80" s="24">
        <v>510</v>
      </c>
      <c r="G80" s="24">
        <f>MIN(I80:O80)</f>
        <v>88.36</v>
      </c>
      <c r="H80" s="24">
        <f>MAX(I80:O80)</f>
        <v>255</v>
      </c>
      <c r="I80" s="23">
        <f>+F80*$I$7</f>
        <v>255</v>
      </c>
      <c r="J80" s="22">
        <f>VLOOKUP(D80,'[1]BCBS RHC'!$A$4:$D$1072,4,FALSE)</f>
        <v>135.84</v>
      </c>
      <c r="K80" s="23">
        <f>$K$7*F80</f>
        <v>178.5</v>
      </c>
      <c r="L80" s="22">
        <f>+F80*$L$7</f>
        <v>204</v>
      </c>
      <c r="M80" s="23">
        <f>VLOOKUP(D80,'[1]Medicaid Consolidated'!$A$5:$D$713,4,FALSE)</f>
        <v>88.36</v>
      </c>
      <c r="N80" s="22"/>
    </row>
    <row r="81" spans="1:14" s="4" customFormat="1" x14ac:dyDescent="0.25">
      <c r="A81" s="75"/>
      <c r="B81" s="77"/>
      <c r="C81" s="21" t="s">
        <v>183</v>
      </c>
      <c r="D81" s="20"/>
      <c r="E81" s="19" t="s">
        <v>182</v>
      </c>
      <c r="F81" s="18" t="s">
        <v>181</v>
      </c>
      <c r="G81" s="17"/>
      <c r="H81" s="17"/>
      <c r="I81" s="16"/>
      <c r="J81" s="15"/>
      <c r="K81" s="16"/>
      <c r="L81" s="15"/>
      <c r="M81" s="16"/>
      <c r="N81" s="15"/>
    </row>
    <row r="82" spans="1:14" s="4" customFormat="1" x14ac:dyDescent="0.25">
      <c r="A82" s="74">
        <v>2401012</v>
      </c>
      <c r="B82" s="76">
        <v>40</v>
      </c>
      <c r="C82" s="27" t="s">
        <v>314</v>
      </c>
      <c r="D82" s="26">
        <v>77067</v>
      </c>
      <c r="E82" s="25" t="s">
        <v>179</v>
      </c>
      <c r="F82" s="24">
        <v>479</v>
      </c>
      <c r="G82" s="24">
        <f>MIN(I82:O82)</f>
        <v>76.61</v>
      </c>
      <c r="H82" s="24">
        <f>MAX(I82:O82)</f>
        <v>239.5</v>
      </c>
      <c r="I82" s="23">
        <f>+F82*$I$7</f>
        <v>239.5</v>
      </c>
      <c r="J82" s="22">
        <f>VLOOKUP(D82,'[1]BCBS RHC'!$A$4:$D$1072,4,FALSE)</f>
        <v>112.18</v>
      </c>
      <c r="K82" s="23">
        <f>$K$7*F82</f>
        <v>167.64999999999998</v>
      </c>
      <c r="L82" s="22">
        <f>+F82*$L$7</f>
        <v>191.60000000000002</v>
      </c>
      <c r="M82" s="23">
        <f>VLOOKUP(D82,'[1]Medicaid Consolidated'!$A$5:$D$713,4,FALSE)</f>
        <v>76.61</v>
      </c>
      <c r="N82" s="22"/>
    </row>
    <row r="83" spans="1:14" s="4" customFormat="1" x14ac:dyDescent="0.25">
      <c r="A83" s="75"/>
      <c r="B83" s="77"/>
      <c r="C83" s="21" t="s">
        <v>183</v>
      </c>
      <c r="D83" s="20"/>
      <c r="E83" s="19" t="s">
        <v>182</v>
      </c>
      <c r="F83" s="18" t="s">
        <v>181</v>
      </c>
      <c r="G83" s="17"/>
      <c r="H83" s="17"/>
      <c r="I83" s="16"/>
      <c r="J83" s="15"/>
      <c r="K83" s="16"/>
      <c r="L83" s="15"/>
      <c r="M83" s="16"/>
      <c r="N83" s="15"/>
    </row>
    <row r="84" spans="1:14" s="4" customFormat="1" x14ac:dyDescent="0.25">
      <c r="A84" s="13"/>
      <c r="B84" s="12">
        <v>41</v>
      </c>
      <c r="C84" s="11" t="s">
        <v>313</v>
      </c>
      <c r="D84" s="10">
        <v>216</v>
      </c>
      <c r="E84" s="37" t="s">
        <v>281</v>
      </c>
      <c r="F84" s="36" t="s">
        <v>283</v>
      </c>
      <c r="G84" s="9">
        <f t="shared" ref="G84:G110" si="7">MIN(I84:O84)</f>
        <v>0</v>
      </c>
      <c r="H84" s="9">
        <f t="shared" ref="H84:H110" si="8">MAX(I84:O84)</f>
        <v>0</v>
      </c>
      <c r="I84" s="8"/>
      <c r="J84" s="7"/>
      <c r="K84" s="8"/>
      <c r="L84" s="7"/>
      <c r="M84" s="8"/>
      <c r="N84" s="7"/>
    </row>
    <row r="85" spans="1:14" s="4" customFormat="1" x14ac:dyDescent="0.25">
      <c r="A85" s="13"/>
      <c r="B85" s="12">
        <v>42</v>
      </c>
      <c r="C85" s="11" t="s">
        <v>312</v>
      </c>
      <c r="D85" s="10">
        <v>460</v>
      </c>
      <c r="E85" s="37" t="s">
        <v>281</v>
      </c>
      <c r="F85" s="36" t="s">
        <v>283</v>
      </c>
      <c r="G85" s="9">
        <f t="shared" si="7"/>
        <v>0</v>
      </c>
      <c r="H85" s="9">
        <f t="shared" si="8"/>
        <v>0</v>
      </c>
      <c r="I85" s="8"/>
      <c r="J85" s="7"/>
      <c r="K85" s="8"/>
      <c r="L85" s="7"/>
      <c r="M85" s="8"/>
      <c r="N85" s="7"/>
    </row>
    <row r="86" spans="1:14" s="4" customFormat="1" x14ac:dyDescent="0.25">
      <c r="A86" s="13"/>
      <c r="B86" s="12">
        <v>43</v>
      </c>
      <c r="C86" s="11" t="s">
        <v>311</v>
      </c>
      <c r="D86" s="10">
        <v>470</v>
      </c>
      <c r="E86" s="37" t="s">
        <v>281</v>
      </c>
      <c r="F86" s="36" t="s">
        <v>283</v>
      </c>
      <c r="G86" s="9">
        <f t="shared" si="7"/>
        <v>0</v>
      </c>
      <c r="H86" s="9">
        <f t="shared" si="8"/>
        <v>0</v>
      </c>
      <c r="I86" s="8"/>
      <c r="J86" s="7"/>
      <c r="K86" s="8"/>
      <c r="L86" s="7"/>
      <c r="M86" s="8"/>
      <c r="N86" s="7"/>
    </row>
    <row r="87" spans="1:14" s="4" customFormat="1" x14ac:dyDescent="0.25">
      <c r="A87" s="13"/>
      <c r="B87" s="12">
        <v>44</v>
      </c>
      <c r="C87" s="11" t="s">
        <v>310</v>
      </c>
      <c r="D87" s="10">
        <v>473</v>
      </c>
      <c r="E87" s="37" t="s">
        <v>281</v>
      </c>
      <c r="F87" s="36" t="s">
        <v>283</v>
      </c>
      <c r="G87" s="9">
        <f t="shared" si="7"/>
        <v>0</v>
      </c>
      <c r="H87" s="9">
        <f t="shared" si="8"/>
        <v>0</v>
      </c>
      <c r="I87" s="8"/>
      <c r="J87" s="7"/>
      <c r="K87" s="8"/>
      <c r="L87" s="7"/>
      <c r="M87" s="8"/>
      <c r="N87" s="7"/>
    </row>
    <row r="88" spans="1:14" s="4" customFormat="1" x14ac:dyDescent="0.25">
      <c r="A88" s="13"/>
      <c r="B88" s="12">
        <v>45</v>
      </c>
      <c r="C88" s="11" t="s">
        <v>309</v>
      </c>
      <c r="D88" s="10">
        <v>743</v>
      </c>
      <c r="E88" s="37" t="s">
        <v>281</v>
      </c>
      <c r="F88" s="36" t="s">
        <v>283</v>
      </c>
      <c r="G88" s="9">
        <f t="shared" si="7"/>
        <v>0</v>
      </c>
      <c r="H88" s="9">
        <f t="shared" si="8"/>
        <v>0</v>
      </c>
      <c r="I88" s="8"/>
      <c r="J88" s="7"/>
      <c r="K88" s="8"/>
      <c r="L88" s="7"/>
      <c r="M88" s="8"/>
      <c r="N88" s="7"/>
    </row>
    <row r="89" spans="1:14" s="4" customFormat="1" x14ac:dyDescent="0.25">
      <c r="A89" s="13"/>
      <c r="B89" s="12">
        <v>46</v>
      </c>
      <c r="C89" s="11" t="s">
        <v>308</v>
      </c>
      <c r="D89" s="10">
        <v>19120</v>
      </c>
      <c r="E89" s="37" t="s">
        <v>281</v>
      </c>
      <c r="F89" s="36" t="s">
        <v>283</v>
      </c>
      <c r="G89" s="9">
        <f t="shared" si="7"/>
        <v>307.79700000000003</v>
      </c>
      <c r="H89" s="9">
        <f t="shared" si="8"/>
        <v>307.79700000000003</v>
      </c>
      <c r="I89" s="8"/>
      <c r="J89" s="7"/>
      <c r="K89" s="8"/>
      <c r="L89" s="7"/>
      <c r="M89" s="8"/>
      <c r="N89" s="7">
        <f>VLOOKUP(D89,'[1]Medicaid RHC'!$A$1360:$D$8004,4,FALSE)</f>
        <v>307.79700000000003</v>
      </c>
    </row>
    <row r="90" spans="1:14" s="4" customFormat="1" x14ac:dyDescent="0.25">
      <c r="A90" s="13"/>
      <c r="B90" s="12">
        <v>47</v>
      </c>
      <c r="C90" s="11" t="s">
        <v>307</v>
      </c>
      <c r="D90" s="10">
        <v>29826</v>
      </c>
      <c r="E90" s="37" t="s">
        <v>281</v>
      </c>
      <c r="F90" s="36" t="s">
        <v>283</v>
      </c>
      <c r="G90" s="9">
        <f t="shared" si="7"/>
        <v>530.44949999999994</v>
      </c>
      <c r="H90" s="9">
        <f t="shared" si="8"/>
        <v>530.44949999999994</v>
      </c>
      <c r="I90" s="8"/>
      <c r="J90" s="7"/>
      <c r="K90" s="8"/>
      <c r="L90" s="7"/>
      <c r="M90" s="8"/>
      <c r="N90" s="7">
        <f>VLOOKUP(D90,'[1]Medicaid RHC'!$A$1360:$D$8004,4,FALSE)</f>
        <v>530.44949999999994</v>
      </c>
    </row>
    <row r="91" spans="1:14" s="4" customFormat="1" x14ac:dyDescent="0.25">
      <c r="A91" s="13"/>
      <c r="B91" s="12">
        <v>48</v>
      </c>
      <c r="C91" s="11" t="s">
        <v>306</v>
      </c>
      <c r="D91" s="10">
        <v>29881</v>
      </c>
      <c r="E91" s="37" t="s">
        <v>281</v>
      </c>
      <c r="F91" s="36" t="s">
        <v>283</v>
      </c>
      <c r="G91" s="9">
        <f t="shared" si="7"/>
        <v>504.29399999999998</v>
      </c>
      <c r="H91" s="9">
        <f t="shared" si="8"/>
        <v>504.29399999999998</v>
      </c>
      <c r="I91" s="8"/>
      <c r="J91" s="7"/>
      <c r="K91" s="8"/>
      <c r="L91" s="7"/>
      <c r="M91" s="8"/>
      <c r="N91" s="7">
        <f>VLOOKUP(D91,'[1]Medicaid RHC'!$A$1360:$D$8004,4,FALSE)</f>
        <v>504.29399999999998</v>
      </c>
    </row>
    <row r="92" spans="1:14" s="4" customFormat="1" x14ac:dyDescent="0.25">
      <c r="A92" s="13"/>
      <c r="B92" s="12">
        <v>49</v>
      </c>
      <c r="C92" s="11" t="s">
        <v>305</v>
      </c>
      <c r="D92" s="10">
        <v>42820</v>
      </c>
      <c r="E92" s="37" t="s">
        <v>281</v>
      </c>
      <c r="F92" s="36" t="s">
        <v>283</v>
      </c>
      <c r="G92" s="9">
        <f t="shared" si="7"/>
        <v>234.108</v>
      </c>
      <c r="H92" s="9">
        <f t="shared" si="8"/>
        <v>234.108</v>
      </c>
      <c r="I92" s="8"/>
      <c r="J92" s="7"/>
      <c r="K92" s="8"/>
      <c r="L92" s="7"/>
      <c r="M92" s="8"/>
      <c r="N92" s="7">
        <f>VLOOKUP(D92,'[1]Medicaid RHC'!$A$1360:$D$8004,4,FALSE)</f>
        <v>234.108</v>
      </c>
    </row>
    <row r="93" spans="1:14" s="4" customFormat="1" x14ac:dyDescent="0.25">
      <c r="A93" s="13"/>
      <c r="B93" s="12">
        <v>50</v>
      </c>
      <c r="C93" s="11" t="s">
        <v>304</v>
      </c>
      <c r="D93" s="10">
        <v>43235</v>
      </c>
      <c r="E93" s="37" t="s">
        <v>281</v>
      </c>
      <c r="F93" s="36" t="s">
        <v>283</v>
      </c>
      <c r="G93" s="9">
        <f t="shared" si="7"/>
        <v>121.5585</v>
      </c>
      <c r="H93" s="9">
        <f t="shared" si="8"/>
        <v>121.5585</v>
      </c>
      <c r="I93" s="8"/>
      <c r="J93" s="7"/>
      <c r="K93" s="8"/>
      <c r="L93" s="7"/>
      <c r="M93" s="8"/>
      <c r="N93" s="7">
        <f>VLOOKUP(D93,'[1]Medicaid RHC'!$A$1360:$D$8004,4,FALSE)</f>
        <v>121.5585</v>
      </c>
    </row>
    <row r="94" spans="1:14" s="4" customFormat="1" x14ac:dyDescent="0.25">
      <c r="A94" s="13"/>
      <c r="B94" s="12">
        <v>51</v>
      </c>
      <c r="C94" s="11" t="s">
        <v>303</v>
      </c>
      <c r="D94" s="10">
        <v>43239</v>
      </c>
      <c r="E94" s="37" t="s">
        <v>281</v>
      </c>
      <c r="F94" s="36" t="s">
        <v>283</v>
      </c>
      <c r="G94" s="9">
        <f t="shared" si="7"/>
        <v>143.95500000000001</v>
      </c>
      <c r="H94" s="9">
        <f t="shared" si="8"/>
        <v>143.95500000000001</v>
      </c>
      <c r="I94" s="8"/>
      <c r="J94" s="7"/>
      <c r="K94" s="8"/>
      <c r="L94" s="7"/>
      <c r="M94" s="8"/>
      <c r="N94" s="7">
        <f>VLOOKUP(D94,'[1]Medicaid RHC'!$A$1360:$D$8004,4,FALSE)</f>
        <v>143.95500000000001</v>
      </c>
    </row>
    <row r="95" spans="1:14" s="4" customFormat="1" x14ac:dyDescent="0.25">
      <c r="A95" s="13"/>
      <c r="B95" s="12">
        <v>52</v>
      </c>
      <c r="C95" s="11" t="s">
        <v>302</v>
      </c>
      <c r="D95" s="10">
        <v>45378</v>
      </c>
      <c r="E95" s="37" t="s">
        <v>281</v>
      </c>
      <c r="F95" s="36" t="s">
        <v>283</v>
      </c>
      <c r="G95" s="9">
        <f t="shared" si="7"/>
        <v>180.93600000000001</v>
      </c>
      <c r="H95" s="9">
        <f t="shared" si="8"/>
        <v>180.93600000000001</v>
      </c>
      <c r="I95" s="8"/>
      <c r="J95" s="7"/>
      <c r="K95" s="8"/>
      <c r="L95" s="7"/>
      <c r="M95" s="8"/>
      <c r="N95" s="7">
        <f>VLOOKUP(D95,'[1]Medicaid RHC'!$A$1360:$D$8004,4,FALSE)</f>
        <v>180.93600000000001</v>
      </c>
    </row>
    <row r="96" spans="1:14" s="4" customFormat="1" x14ac:dyDescent="0.25">
      <c r="A96" s="13"/>
      <c r="B96" s="12">
        <v>53</v>
      </c>
      <c r="C96" s="11" t="s">
        <v>301</v>
      </c>
      <c r="D96" s="10">
        <v>45380</v>
      </c>
      <c r="E96" s="37" t="s">
        <v>281</v>
      </c>
      <c r="F96" s="36" t="s">
        <v>283</v>
      </c>
      <c r="G96" s="9">
        <f t="shared" si="7"/>
        <v>218.01150000000001</v>
      </c>
      <c r="H96" s="9">
        <f t="shared" si="8"/>
        <v>218.01150000000001</v>
      </c>
      <c r="I96" s="8"/>
      <c r="J96" s="7"/>
      <c r="K96" s="8"/>
      <c r="L96" s="7"/>
      <c r="M96" s="8"/>
      <c r="N96" s="7">
        <f>VLOOKUP(D96,'[1]Medicaid RHC'!$A$1360:$D$8004,4,FALSE)</f>
        <v>218.01150000000001</v>
      </c>
    </row>
    <row r="97" spans="1:14" s="4" customFormat="1" x14ac:dyDescent="0.25">
      <c r="A97" s="13"/>
      <c r="B97" s="12">
        <v>54</v>
      </c>
      <c r="C97" s="11" t="s">
        <v>300</v>
      </c>
      <c r="D97" s="10">
        <v>45385</v>
      </c>
      <c r="E97" s="37" t="s">
        <v>281</v>
      </c>
      <c r="F97" s="36" t="s">
        <v>283</v>
      </c>
      <c r="G97" s="9">
        <f t="shared" si="7"/>
        <v>258.846</v>
      </c>
      <c r="H97" s="9">
        <f t="shared" si="8"/>
        <v>258.846</v>
      </c>
      <c r="I97" s="8"/>
      <c r="J97" s="7"/>
      <c r="K97" s="8"/>
      <c r="L97" s="7"/>
      <c r="M97" s="8"/>
      <c r="N97" s="7">
        <f>VLOOKUP(D97,'[1]Medicaid RHC'!$A$1360:$D$8004,4,FALSE)</f>
        <v>258.846</v>
      </c>
    </row>
    <row r="98" spans="1:14" s="4" customFormat="1" x14ac:dyDescent="0.25">
      <c r="A98" s="13"/>
      <c r="B98" s="12">
        <v>55</v>
      </c>
      <c r="C98" s="11" t="s">
        <v>299</v>
      </c>
      <c r="D98" s="10">
        <v>45391</v>
      </c>
      <c r="E98" s="37" t="s">
        <v>281</v>
      </c>
      <c r="F98" s="36" t="s">
        <v>283</v>
      </c>
      <c r="G98" s="9">
        <f t="shared" si="7"/>
        <v>250.45650000000001</v>
      </c>
      <c r="H98" s="9">
        <f t="shared" si="8"/>
        <v>250.45650000000001</v>
      </c>
      <c r="I98" s="8"/>
      <c r="J98" s="7"/>
      <c r="K98" s="8"/>
      <c r="L98" s="7"/>
      <c r="M98" s="8"/>
      <c r="N98" s="7">
        <f>VLOOKUP(D98,'[1]Medicaid RHC'!$A$1360:$D$8004,4,FALSE)</f>
        <v>250.45650000000001</v>
      </c>
    </row>
    <row r="99" spans="1:14" s="4" customFormat="1" x14ac:dyDescent="0.25">
      <c r="A99" s="13"/>
      <c r="B99" s="12">
        <v>56</v>
      </c>
      <c r="C99" s="11" t="s">
        <v>298</v>
      </c>
      <c r="D99" s="10">
        <v>47562</v>
      </c>
      <c r="E99" s="37" t="s">
        <v>281</v>
      </c>
      <c r="F99" s="36" t="s">
        <v>283</v>
      </c>
      <c r="G99" s="9">
        <f t="shared" si="7"/>
        <v>572.16600000000005</v>
      </c>
      <c r="H99" s="9">
        <f t="shared" si="8"/>
        <v>572.16600000000005</v>
      </c>
      <c r="I99" s="8"/>
      <c r="J99" s="7"/>
      <c r="K99" s="8"/>
      <c r="L99" s="7"/>
      <c r="M99" s="8"/>
      <c r="N99" s="7">
        <f>VLOOKUP(D99,'[1]Medicaid RHC'!$A$1360:$D$8004,4,FALSE)</f>
        <v>572.16600000000005</v>
      </c>
    </row>
    <row r="100" spans="1:14" s="4" customFormat="1" x14ac:dyDescent="0.25">
      <c r="A100" s="13"/>
      <c r="B100" s="12">
        <v>57</v>
      </c>
      <c r="C100" s="11" t="s">
        <v>297</v>
      </c>
      <c r="D100" s="10">
        <v>49505</v>
      </c>
      <c r="E100" s="37" t="s">
        <v>281</v>
      </c>
      <c r="F100" s="36" t="s">
        <v>283</v>
      </c>
      <c r="G100" s="9">
        <f t="shared" si="7"/>
        <v>398.38049999999998</v>
      </c>
      <c r="H100" s="9">
        <f t="shared" si="8"/>
        <v>398.38049999999998</v>
      </c>
      <c r="I100" s="8"/>
      <c r="J100" s="7"/>
      <c r="K100" s="8"/>
      <c r="L100" s="7"/>
      <c r="M100" s="8"/>
      <c r="N100" s="7">
        <f>VLOOKUP(D100,'[1]Medicaid RHC'!$A$1360:$D$8004,4,FALSE)</f>
        <v>398.38049999999998</v>
      </c>
    </row>
    <row r="101" spans="1:14" s="4" customFormat="1" x14ac:dyDescent="0.25">
      <c r="A101" s="13"/>
      <c r="B101" s="12">
        <v>58</v>
      </c>
      <c r="C101" s="11" t="s">
        <v>296</v>
      </c>
      <c r="D101" s="10">
        <v>55700</v>
      </c>
      <c r="E101" s="37" t="s">
        <v>281</v>
      </c>
      <c r="F101" s="36" t="s">
        <v>283</v>
      </c>
      <c r="G101" s="9">
        <f t="shared" si="7"/>
        <v>123.70050000000001</v>
      </c>
      <c r="H101" s="9">
        <f t="shared" si="8"/>
        <v>123.70050000000001</v>
      </c>
      <c r="I101" s="8"/>
      <c r="J101" s="7"/>
      <c r="K101" s="8"/>
      <c r="L101" s="7"/>
      <c r="M101" s="8"/>
      <c r="N101" s="7">
        <f>VLOOKUP(D101,'[1]Medicaid RHC'!$A$1360:$D$8004,4,FALSE)</f>
        <v>123.70050000000001</v>
      </c>
    </row>
    <row r="102" spans="1:14" s="4" customFormat="1" x14ac:dyDescent="0.25">
      <c r="A102" s="13"/>
      <c r="B102" s="12">
        <v>59</v>
      </c>
      <c r="C102" s="11" t="s">
        <v>295</v>
      </c>
      <c r="D102" s="10">
        <v>55866</v>
      </c>
      <c r="E102" s="37" t="s">
        <v>281</v>
      </c>
      <c r="F102" s="36" t="s">
        <v>283</v>
      </c>
      <c r="G102" s="9">
        <f t="shared" si="7"/>
        <v>1578.1185</v>
      </c>
      <c r="H102" s="9">
        <f t="shared" si="8"/>
        <v>1578.1185</v>
      </c>
      <c r="I102" s="8"/>
      <c r="J102" s="7"/>
      <c r="K102" s="8"/>
      <c r="L102" s="7"/>
      <c r="M102" s="8"/>
      <c r="N102" s="7">
        <f>VLOOKUP(D102,'[1]Medicaid RHC'!$A$1360:$D$8004,4,FALSE)</f>
        <v>1578.1185</v>
      </c>
    </row>
    <row r="103" spans="1:14" s="4" customFormat="1" x14ac:dyDescent="0.25">
      <c r="A103" s="13"/>
      <c r="B103" s="12">
        <v>60</v>
      </c>
      <c r="C103" s="11" t="s">
        <v>294</v>
      </c>
      <c r="D103" s="10">
        <v>59400</v>
      </c>
      <c r="E103" s="37" t="s">
        <v>281</v>
      </c>
      <c r="F103" s="36" t="s">
        <v>283</v>
      </c>
      <c r="G103" s="9">
        <f t="shared" si="7"/>
        <v>0</v>
      </c>
      <c r="H103" s="9">
        <f t="shared" si="8"/>
        <v>0</v>
      </c>
      <c r="I103" s="8"/>
      <c r="J103" s="7"/>
      <c r="K103" s="8"/>
      <c r="L103" s="7"/>
      <c r="M103" s="8"/>
      <c r="N103" s="7"/>
    </row>
    <row r="104" spans="1:14" s="4" customFormat="1" x14ac:dyDescent="0.25">
      <c r="A104" s="13"/>
      <c r="B104" s="12">
        <v>61</v>
      </c>
      <c r="C104" s="11" t="s">
        <v>293</v>
      </c>
      <c r="D104" s="10">
        <v>59510</v>
      </c>
      <c r="E104" s="37" t="s">
        <v>281</v>
      </c>
      <c r="F104" s="36" t="s">
        <v>283</v>
      </c>
      <c r="G104" s="9">
        <f t="shared" si="7"/>
        <v>0</v>
      </c>
      <c r="H104" s="9">
        <f t="shared" si="8"/>
        <v>0</v>
      </c>
      <c r="I104" s="8"/>
      <c r="J104" s="7"/>
      <c r="K104" s="8"/>
      <c r="L104" s="7"/>
      <c r="M104" s="8"/>
      <c r="N104" s="7"/>
    </row>
    <row r="105" spans="1:14" s="4" customFormat="1" x14ac:dyDescent="0.25">
      <c r="A105" s="13"/>
      <c r="B105" s="12">
        <v>62</v>
      </c>
      <c r="C105" s="11" t="s">
        <v>292</v>
      </c>
      <c r="D105" s="10">
        <v>59610</v>
      </c>
      <c r="E105" s="37" t="s">
        <v>281</v>
      </c>
      <c r="F105" s="36" t="s">
        <v>283</v>
      </c>
      <c r="G105" s="9">
        <f t="shared" si="7"/>
        <v>0</v>
      </c>
      <c r="H105" s="9">
        <f t="shared" si="8"/>
        <v>0</v>
      </c>
      <c r="I105" s="8"/>
      <c r="J105" s="7"/>
      <c r="K105" s="8"/>
      <c r="L105" s="7"/>
      <c r="M105" s="8"/>
      <c r="N105" s="7"/>
    </row>
    <row r="106" spans="1:14" s="4" customFormat="1" x14ac:dyDescent="0.25">
      <c r="A106" s="13"/>
      <c r="B106" s="12">
        <v>63</v>
      </c>
      <c r="C106" s="11" t="s">
        <v>291</v>
      </c>
      <c r="D106" s="10" t="s">
        <v>290</v>
      </c>
      <c r="E106" s="37" t="s">
        <v>281</v>
      </c>
      <c r="F106" s="36" t="s">
        <v>283</v>
      </c>
      <c r="G106" s="9">
        <f t="shared" si="7"/>
        <v>0</v>
      </c>
      <c r="H106" s="9">
        <f t="shared" si="8"/>
        <v>0</v>
      </c>
      <c r="I106" s="8"/>
      <c r="J106" s="7"/>
      <c r="K106" s="8"/>
      <c r="L106" s="7"/>
      <c r="M106" s="8"/>
      <c r="N106" s="7"/>
    </row>
    <row r="107" spans="1:14" s="4" customFormat="1" x14ac:dyDescent="0.25">
      <c r="A107" s="13"/>
      <c r="B107" s="12">
        <v>64</v>
      </c>
      <c r="C107" s="11" t="s">
        <v>289</v>
      </c>
      <c r="D107" s="10">
        <v>64483</v>
      </c>
      <c r="E107" s="37" t="s">
        <v>281</v>
      </c>
      <c r="F107" s="36" t="s">
        <v>283</v>
      </c>
      <c r="G107" s="9">
        <f t="shared" si="7"/>
        <v>88.41</v>
      </c>
      <c r="H107" s="9">
        <f t="shared" si="8"/>
        <v>88.41</v>
      </c>
      <c r="I107" s="8"/>
      <c r="J107" s="7"/>
      <c r="K107" s="8"/>
      <c r="L107" s="7"/>
      <c r="M107" s="8"/>
      <c r="N107" s="7">
        <f>VLOOKUP(D107,'[1]Medicaid RHC'!$A$1360:$D$8004,4,FALSE)</f>
        <v>88.41</v>
      </c>
    </row>
    <row r="108" spans="1:14" s="4" customFormat="1" x14ac:dyDescent="0.25">
      <c r="A108" s="13"/>
      <c r="B108" s="12">
        <v>65</v>
      </c>
      <c r="C108" s="11" t="s">
        <v>288</v>
      </c>
      <c r="D108" s="10">
        <v>66821</v>
      </c>
      <c r="E108" s="37" t="s">
        <v>281</v>
      </c>
      <c r="F108" s="36" t="s">
        <v>283</v>
      </c>
      <c r="G108" s="9">
        <f t="shared" si="7"/>
        <v>218.17949999999999</v>
      </c>
      <c r="H108" s="9">
        <f t="shared" si="8"/>
        <v>218.17949999999999</v>
      </c>
      <c r="I108" s="8"/>
      <c r="J108" s="7"/>
      <c r="K108" s="8"/>
      <c r="L108" s="7"/>
      <c r="M108" s="8"/>
      <c r="N108" s="7">
        <f>VLOOKUP(D108,'[1]Medicaid RHC'!$A$1360:$D$8004,4,FALSE)</f>
        <v>218.17949999999999</v>
      </c>
    </row>
    <row r="109" spans="1:14" s="4" customFormat="1" x14ac:dyDescent="0.25">
      <c r="A109" s="13"/>
      <c r="B109" s="12">
        <v>66</v>
      </c>
      <c r="C109" s="11" t="s">
        <v>287</v>
      </c>
      <c r="D109" s="10">
        <v>66984</v>
      </c>
      <c r="E109" s="37" t="s">
        <v>281</v>
      </c>
      <c r="F109" s="36" t="s">
        <v>283</v>
      </c>
      <c r="G109" s="9">
        <f t="shared" si="7"/>
        <v>558.04349999999999</v>
      </c>
      <c r="H109" s="9">
        <f t="shared" si="8"/>
        <v>558.04349999999999</v>
      </c>
      <c r="I109" s="8"/>
      <c r="J109" s="7"/>
      <c r="K109" s="8"/>
      <c r="L109" s="7"/>
      <c r="M109" s="8"/>
      <c r="N109" s="7">
        <f>VLOOKUP(D109,'[1]Medicaid RHC'!$A$1360:$D$8004,4,FALSE)</f>
        <v>558.04349999999999</v>
      </c>
    </row>
    <row r="110" spans="1:14" s="4" customFormat="1" x14ac:dyDescent="0.25">
      <c r="A110" s="74">
        <v>8001036</v>
      </c>
      <c r="B110" s="76">
        <v>67</v>
      </c>
      <c r="C110" s="27" t="s">
        <v>286</v>
      </c>
      <c r="D110" s="26">
        <v>93000</v>
      </c>
      <c r="E110" s="25" t="s">
        <v>281</v>
      </c>
      <c r="F110" s="24">
        <v>106</v>
      </c>
      <c r="G110" s="24">
        <f t="shared" si="7"/>
        <v>17.16</v>
      </c>
      <c r="H110" s="24">
        <f t="shared" si="8"/>
        <v>53</v>
      </c>
      <c r="I110" s="23">
        <f>+F110*$I$7</f>
        <v>53</v>
      </c>
      <c r="J110" s="22">
        <f>VLOOKUP(D110,'[1]BCBS RHC'!$A$4:$D$1072,4,FALSE)</f>
        <v>19.32</v>
      </c>
      <c r="K110" s="23">
        <f>$K$7*F110</f>
        <v>37.099999999999994</v>
      </c>
      <c r="L110" s="22">
        <f>+F110*$L$7</f>
        <v>42.400000000000006</v>
      </c>
      <c r="M110" s="23">
        <f>VLOOKUP(D110,'[1]Medicaid Consolidated'!$A$1448:$D$3357,4,FALSE)</f>
        <v>17.16</v>
      </c>
      <c r="N110" s="22">
        <f>VLOOKUP(D110,'[1]Medicaid RHC'!$A$1360:$D$8004,4,FALSE)</f>
        <v>17.692499999999999</v>
      </c>
    </row>
    <row r="111" spans="1:14" s="4" customFormat="1" x14ac:dyDescent="0.25">
      <c r="A111" s="75"/>
      <c r="B111" s="77"/>
      <c r="C111" s="21" t="s">
        <v>183</v>
      </c>
      <c r="D111" s="20"/>
      <c r="E111" s="19" t="s">
        <v>182</v>
      </c>
      <c r="F111" s="18" t="s">
        <v>181</v>
      </c>
      <c r="G111" s="17"/>
      <c r="H111" s="17"/>
      <c r="I111" s="16"/>
      <c r="J111" s="15"/>
      <c r="K111" s="16"/>
      <c r="L111" s="15"/>
      <c r="M111" s="16"/>
      <c r="N111" s="15"/>
    </row>
    <row r="112" spans="1:14" s="4" customFormat="1" x14ac:dyDescent="0.25">
      <c r="A112" s="13"/>
      <c r="B112" s="12">
        <v>68</v>
      </c>
      <c r="C112" s="11" t="s">
        <v>285</v>
      </c>
      <c r="D112" s="10">
        <v>93452</v>
      </c>
      <c r="E112" s="37" t="s">
        <v>281</v>
      </c>
      <c r="F112" s="36" t="s">
        <v>283</v>
      </c>
      <c r="G112" s="9">
        <f>MIN(I112:O112)</f>
        <v>0</v>
      </c>
      <c r="H112" s="9">
        <f>MAX(I112:O112)</f>
        <v>0</v>
      </c>
      <c r="I112" s="8"/>
      <c r="J112" s="7"/>
      <c r="K112" s="8"/>
      <c r="L112" s="7"/>
      <c r="M112" s="8"/>
      <c r="N112" s="7"/>
    </row>
    <row r="113" spans="1:14" s="4" customFormat="1" x14ac:dyDescent="0.25">
      <c r="A113" s="13"/>
      <c r="B113" s="12">
        <v>69</v>
      </c>
      <c r="C113" s="11" t="s">
        <v>284</v>
      </c>
      <c r="D113" s="10">
        <v>95810</v>
      </c>
      <c r="E113" s="37" t="s">
        <v>281</v>
      </c>
      <c r="F113" s="36" t="s">
        <v>283</v>
      </c>
      <c r="G113" s="9">
        <f>MIN(I113:O113)</f>
        <v>483.45</v>
      </c>
      <c r="H113" s="9">
        <f>MAX(I113:O113)</f>
        <v>672.24</v>
      </c>
      <c r="I113" s="8"/>
      <c r="J113" s="7">
        <f>VLOOKUP(D113,'[1]BCBS RHC'!$A$4:$D$1072,4,FALSE)</f>
        <v>672.24</v>
      </c>
      <c r="K113" s="8"/>
      <c r="L113" s="7"/>
      <c r="M113" s="8">
        <f>VLOOKUP(D113,'[1]Medicaid Consolidated'!$A$5:$D$713,4,FALSE)</f>
        <v>483.45</v>
      </c>
      <c r="N113" s="7">
        <f>VLOOKUP(D113,'[1]Medicaid RHC'!$A$17:$D$671,4,FALSE)</f>
        <v>498.40350000000001</v>
      </c>
    </row>
    <row r="114" spans="1:14" s="4" customFormat="1" x14ac:dyDescent="0.25">
      <c r="A114" s="74">
        <v>4101023</v>
      </c>
      <c r="B114" s="76">
        <v>70</v>
      </c>
      <c r="C114" s="27" t="s">
        <v>282</v>
      </c>
      <c r="D114" s="26">
        <v>97110</v>
      </c>
      <c r="E114" s="25" t="s">
        <v>281</v>
      </c>
      <c r="F114" s="24">
        <v>162</v>
      </c>
      <c r="G114" s="24">
        <f>MIN(I114:O114)</f>
        <v>24.538499999999999</v>
      </c>
      <c r="H114" s="24">
        <f>MAX(I114:O114)</f>
        <v>81</v>
      </c>
      <c r="I114" s="23">
        <f>+F114*$I$7</f>
        <v>81</v>
      </c>
      <c r="J114" s="22"/>
      <c r="K114" s="23">
        <f>$K$7*F114</f>
        <v>56.699999999999996</v>
      </c>
      <c r="L114" s="22">
        <f>+F114*$L$7</f>
        <v>64.8</v>
      </c>
      <c r="M114" s="23"/>
      <c r="N114" s="22">
        <f>VLOOKUP(D114,'[1]Medicaid RHC'!$A$1360:$D$8004,4,FALSE)</f>
        <v>24.538499999999999</v>
      </c>
    </row>
    <row r="115" spans="1:14" s="4" customFormat="1" x14ac:dyDescent="0.25">
      <c r="A115" s="75"/>
      <c r="B115" s="77"/>
      <c r="C115" s="21" t="s">
        <v>183</v>
      </c>
      <c r="D115" s="20"/>
      <c r="E115" s="19" t="s">
        <v>182</v>
      </c>
      <c r="F115" s="18" t="s">
        <v>181</v>
      </c>
      <c r="G115" s="17"/>
      <c r="H115" s="17"/>
      <c r="I115" s="16"/>
      <c r="J115" s="15"/>
      <c r="K115" s="16"/>
      <c r="L115" s="15"/>
      <c r="M115" s="16"/>
      <c r="N115" s="15"/>
    </row>
    <row r="116" spans="1:14" s="4" customFormat="1" x14ac:dyDescent="0.25">
      <c r="A116" s="74">
        <v>2201017</v>
      </c>
      <c r="B116" s="76">
        <v>71</v>
      </c>
      <c r="C116" s="27" t="s">
        <v>280</v>
      </c>
      <c r="D116" s="26">
        <v>70460</v>
      </c>
      <c r="E116" s="25" t="s">
        <v>179</v>
      </c>
      <c r="F116" s="24">
        <v>2355</v>
      </c>
      <c r="G116" s="24">
        <f>MIN(I116:O116)</f>
        <v>180.23</v>
      </c>
      <c r="H116" s="24">
        <f>MAX(I116:O116)</f>
        <v>1177.5</v>
      </c>
      <c r="I116" s="23">
        <f>+F116*$I$7</f>
        <v>1177.5</v>
      </c>
      <c r="J116" s="22">
        <f>VLOOKUP(D116,'[1]BCBS RHC'!$A$4:$D$1072,4,FALSE)</f>
        <v>244.78</v>
      </c>
      <c r="K116" s="23">
        <f>$K$7*F116</f>
        <v>824.25</v>
      </c>
      <c r="L116" s="22">
        <f>+F116*$L$7</f>
        <v>942</v>
      </c>
      <c r="M116" s="23">
        <f>VLOOKUP(D116,'[1]Medicaid Consolidated'!$A$5:$D$713,4,FALSE)</f>
        <v>180.23</v>
      </c>
      <c r="N116" s="22">
        <f>VLOOKUP(D116,'[1]Medicaid RHC'!$A$17:$D$671,4,FALSE)</f>
        <v>185.80799999999999</v>
      </c>
    </row>
    <row r="117" spans="1:14" s="4" customFormat="1" x14ac:dyDescent="0.25">
      <c r="A117" s="78"/>
      <c r="B117" s="79"/>
      <c r="C117" s="34" t="s">
        <v>244</v>
      </c>
      <c r="D117" s="33">
        <v>82565</v>
      </c>
      <c r="E117" s="32" t="s">
        <v>1</v>
      </c>
      <c r="F117" s="35">
        <v>107</v>
      </c>
      <c r="G117" s="30">
        <f>MIN(K117:AL117)</f>
        <v>37.449999999999996</v>
      </c>
      <c r="H117" s="30">
        <f>MAX(J117:AJ117)</f>
        <v>42.800000000000004</v>
      </c>
      <c r="I117" s="29">
        <f>+F117*$I$7</f>
        <v>53.5</v>
      </c>
      <c r="J117" s="28"/>
      <c r="K117" s="29">
        <f>$K$7*F117</f>
        <v>37.449999999999996</v>
      </c>
      <c r="L117" s="28">
        <f>+F117*$L$7</f>
        <v>42.800000000000004</v>
      </c>
      <c r="M117" s="29"/>
      <c r="N117" s="28"/>
    </row>
    <row r="118" spans="1:14" s="4" customFormat="1" x14ac:dyDescent="0.25">
      <c r="A118" s="78"/>
      <c r="B118" s="79"/>
      <c r="C118" s="34" t="s">
        <v>243</v>
      </c>
      <c r="D118" s="33" t="s">
        <v>242</v>
      </c>
      <c r="E118" s="32" t="s">
        <v>241</v>
      </c>
      <c r="F118" s="31" t="s">
        <v>240</v>
      </c>
      <c r="G118" s="30"/>
      <c r="H118" s="30"/>
      <c r="I118" s="29"/>
      <c r="J118" s="28"/>
      <c r="K118" s="29"/>
      <c r="L118" s="28"/>
      <c r="M118" s="29"/>
      <c r="N118" s="28"/>
    </row>
    <row r="119" spans="1:14" s="4" customFormat="1" x14ac:dyDescent="0.25">
      <c r="A119" s="75"/>
      <c r="B119" s="77"/>
      <c r="C119" s="21" t="s">
        <v>183</v>
      </c>
      <c r="D119" s="20"/>
      <c r="E119" s="19" t="s">
        <v>182</v>
      </c>
      <c r="F119" s="18" t="s">
        <v>181</v>
      </c>
      <c r="G119" s="17"/>
      <c r="H119" s="17"/>
      <c r="I119" s="16"/>
      <c r="J119" s="15"/>
      <c r="K119" s="16"/>
      <c r="L119" s="15"/>
      <c r="M119" s="16"/>
      <c r="N119" s="15"/>
    </row>
    <row r="120" spans="1:14" s="4" customFormat="1" x14ac:dyDescent="0.25">
      <c r="A120" s="74">
        <v>2201018</v>
      </c>
      <c r="B120" s="76">
        <v>72</v>
      </c>
      <c r="C120" s="27" t="s">
        <v>279</v>
      </c>
      <c r="D120" s="26">
        <v>70470</v>
      </c>
      <c r="E120" s="26" t="s">
        <v>179</v>
      </c>
      <c r="F120" s="24">
        <v>2801</v>
      </c>
      <c r="G120" s="24">
        <f>MIN(I120:O120)</f>
        <v>222.19</v>
      </c>
      <c r="H120" s="24">
        <f>MAX(I120:O120)</f>
        <v>1400.5</v>
      </c>
      <c r="I120" s="23">
        <f>+F120*$I$7</f>
        <v>1400.5</v>
      </c>
      <c r="J120" s="22">
        <f>VLOOKUP(D120,'[1]BCBS RHC'!$A$4:$D$1072,4,FALSE)</f>
        <v>306.35000000000002</v>
      </c>
      <c r="K120" s="23">
        <f>$K$7*F120</f>
        <v>980.34999999999991</v>
      </c>
      <c r="L120" s="22">
        <f>+F120*$L$7</f>
        <v>1120.4000000000001</v>
      </c>
      <c r="M120" s="23">
        <f>VLOOKUP(D120,'[1]Medicaid Consolidated'!$A$5:$D$713,4,FALSE)</f>
        <v>222.19</v>
      </c>
      <c r="N120" s="22">
        <f>VLOOKUP(D120,'[1]Medicaid RHC'!$A$17:$D$671,4,FALSE)</f>
        <v>229.0575</v>
      </c>
    </row>
    <row r="121" spans="1:14" s="4" customFormat="1" x14ac:dyDescent="0.25">
      <c r="A121" s="78"/>
      <c r="B121" s="79"/>
      <c r="C121" s="34" t="s">
        <v>244</v>
      </c>
      <c r="D121" s="33">
        <v>82565</v>
      </c>
      <c r="E121" s="32" t="s">
        <v>1</v>
      </c>
      <c r="F121" s="35">
        <v>107</v>
      </c>
      <c r="G121" s="30">
        <f>MIN(K121:AL121)</f>
        <v>37.449999999999996</v>
      </c>
      <c r="H121" s="30">
        <f>MAX(J121:AJ121)</f>
        <v>42.800000000000004</v>
      </c>
      <c r="I121" s="29">
        <f>+F121*$I$7</f>
        <v>53.5</v>
      </c>
      <c r="J121" s="28"/>
      <c r="K121" s="29">
        <f>$K$7*F121</f>
        <v>37.449999999999996</v>
      </c>
      <c r="L121" s="28">
        <f>+F121*$L$7</f>
        <v>42.800000000000004</v>
      </c>
      <c r="M121" s="29"/>
      <c r="N121" s="28"/>
    </row>
    <row r="122" spans="1:14" s="4" customFormat="1" x14ac:dyDescent="0.25">
      <c r="A122" s="78"/>
      <c r="B122" s="79"/>
      <c r="C122" s="34" t="s">
        <v>243</v>
      </c>
      <c r="D122" s="33" t="s">
        <v>242</v>
      </c>
      <c r="E122" s="32" t="s">
        <v>241</v>
      </c>
      <c r="F122" s="31" t="s">
        <v>240</v>
      </c>
      <c r="G122" s="30"/>
      <c r="H122" s="30"/>
      <c r="I122" s="29"/>
      <c r="J122" s="28"/>
      <c r="K122" s="29"/>
      <c r="L122" s="28"/>
      <c r="M122" s="29"/>
      <c r="N122" s="28"/>
    </row>
    <row r="123" spans="1:14" s="4" customFormat="1" x14ac:dyDescent="0.25">
      <c r="A123" s="75"/>
      <c r="B123" s="77"/>
      <c r="C123" s="21" t="s">
        <v>183</v>
      </c>
      <c r="D123" s="20"/>
      <c r="E123" s="19" t="s">
        <v>182</v>
      </c>
      <c r="F123" s="18" t="s">
        <v>181</v>
      </c>
      <c r="G123" s="17"/>
      <c r="H123" s="17"/>
      <c r="I123" s="16"/>
      <c r="J123" s="15"/>
      <c r="K123" s="16"/>
      <c r="L123" s="15"/>
      <c r="M123" s="16"/>
      <c r="N123" s="15"/>
    </row>
    <row r="124" spans="1:14" s="4" customFormat="1" x14ac:dyDescent="0.25">
      <c r="A124" s="74">
        <v>2201016</v>
      </c>
      <c r="B124" s="76">
        <v>73</v>
      </c>
      <c r="C124" s="27" t="s">
        <v>278</v>
      </c>
      <c r="D124" s="26">
        <v>70480</v>
      </c>
      <c r="E124" s="25" t="s">
        <v>179</v>
      </c>
      <c r="F124" s="24">
        <v>2188</v>
      </c>
      <c r="G124" s="24">
        <f>MIN(I124:O124)</f>
        <v>204.61</v>
      </c>
      <c r="H124" s="24">
        <f>MAX(I124:O124)</f>
        <v>1094</v>
      </c>
      <c r="I124" s="23">
        <f>+F124*$I$7</f>
        <v>1094</v>
      </c>
      <c r="J124" s="22">
        <f>VLOOKUP(D124,'[1]BCBS RHC'!$A$4:$D$1072,4,FALSE)</f>
        <v>204.61</v>
      </c>
      <c r="K124" s="23">
        <f>$K$7*F124</f>
        <v>765.8</v>
      </c>
      <c r="L124" s="22">
        <f>+F124*$L$7</f>
        <v>875.2</v>
      </c>
      <c r="M124" s="23">
        <f>VLOOKUP(D124,'[1]Medicaid Consolidated'!$A$5:$D$713,4,FALSE)</f>
        <v>214.47</v>
      </c>
      <c r="N124" s="22">
        <f>VLOOKUP(D124,'[1]Medicaid RHC'!$A$17:$D$671,4,FALSE)</f>
        <v>221.10900000000001</v>
      </c>
    </row>
    <row r="125" spans="1:14" s="4" customFormat="1" x14ac:dyDescent="0.25">
      <c r="A125" s="75"/>
      <c r="B125" s="77"/>
      <c r="C125" s="21" t="s">
        <v>183</v>
      </c>
      <c r="D125" s="20"/>
      <c r="E125" s="19" t="s">
        <v>182</v>
      </c>
      <c r="F125" s="18" t="s">
        <v>181</v>
      </c>
      <c r="G125" s="17"/>
      <c r="H125" s="17"/>
      <c r="I125" s="16"/>
      <c r="J125" s="15"/>
      <c r="K125" s="16"/>
      <c r="L125" s="15"/>
      <c r="M125" s="16"/>
      <c r="N125" s="15"/>
    </row>
    <row r="126" spans="1:14" s="4" customFormat="1" x14ac:dyDescent="0.25">
      <c r="A126" s="74">
        <v>2201013</v>
      </c>
      <c r="B126" s="76">
        <v>74</v>
      </c>
      <c r="C126" s="27" t="s">
        <v>277</v>
      </c>
      <c r="D126" s="26">
        <v>70486</v>
      </c>
      <c r="E126" s="25" t="s">
        <v>179</v>
      </c>
      <c r="F126" s="24">
        <v>2831</v>
      </c>
      <c r="G126" s="24">
        <f>MIN(I126:O126)</f>
        <v>178.93</v>
      </c>
      <c r="H126" s="24">
        <f>MAX(I126:O126)</f>
        <v>1415.5</v>
      </c>
      <c r="I126" s="23">
        <f>+F126*$I$7</f>
        <v>1415.5</v>
      </c>
      <c r="J126" s="22">
        <f>VLOOKUP(D126,'[1]BCBS RHC'!$A$4:$D$1072,4,FALSE)</f>
        <v>204.61</v>
      </c>
      <c r="K126" s="23">
        <f>$K$7*F126</f>
        <v>990.84999999999991</v>
      </c>
      <c r="L126" s="22">
        <f>+F126*$L$7</f>
        <v>1132.4000000000001</v>
      </c>
      <c r="M126" s="23">
        <f>VLOOKUP(D126,'[1]Medicaid Consolidated'!$A$5:$D$713,4,FALSE)</f>
        <v>178.93</v>
      </c>
      <c r="N126" s="22">
        <f>VLOOKUP(D126,'[1]Medicaid RHC'!$A$17:$D$671,4,FALSE)</f>
        <v>184.464</v>
      </c>
    </row>
    <row r="127" spans="1:14" s="4" customFormat="1" x14ac:dyDescent="0.25">
      <c r="A127" s="75"/>
      <c r="B127" s="77"/>
      <c r="C127" s="21" t="s">
        <v>183</v>
      </c>
      <c r="D127" s="20"/>
      <c r="E127" s="19" t="s">
        <v>182</v>
      </c>
      <c r="F127" s="18" t="s">
        <v>181</v>
      </c>
      <c r="G127" s="17"/>
      <c r="H127" s="17"/>
      <c r="I127" s="16"/>
      <c r="J127" s="15"/>
      <c r="K127" s="16"/>
      <c r="L127" s="15"/>
      <c r="M127" s="16"/>
      <c r="N127" s="15"/>
    </row>
    <row r="128" spans="1:14" s="4" customFormat="1" x14ac:dyDescent="0.25">
      <c r="A128" s="74">
        <v>2201033</v>
      </c>
      <c r="B128" s="76">
        <v>75</v>
      </c>
      <c r="C128" s="27" t="s">
        <v>276</v>
      </c>
      <c r="D128" s="26">
        <v>70486</v>
      </c>
      <c r="E128" s="25" t="s">
        <v>179</v>
      </c>
      <c r="F128" s="24">
        <v>2558</v>
      </c>
      <c r="G128" s="24">
        <f>MIN(I128:O128)</f>
        <v>178.93</v>
      </c>
      <c r="H128" s="24">
        <f>MAX(I128:O128)</f>
        <v>1279</v>
      </c>
      <c r="I128" s="23">
        <f>+F128*$I$7</f>
        <v>1279</v>
      </c>
      <c r="J128" s="22">
        <f>VLOOKUP(D128,'[1]BCBS RHC'!$A$4:$D$1072,4,FALSE)</f>
        <v>204.61</v>
      </c>
      <c r="K128" s="23">
        <f>$K$7*F128</f>
        <v>895.3</v>
      </c>
      <c r="L128" s="22">
        <f>+F128*$L$7</f>
        <v>1023.2</v>
      </c>
      <c r="M128" s="23">
        <f>VLOOKUP(D128,'[1]Medicaid Consolidated'!$A$5:$D$713,4,FALSE)</f>
        <v>178.93</v>
      </c>
      <c r="N128" s="22">
        <f>VLOOKUP(D128,'[1]Medicaid RHC'!$A$17:$D$671,4,FALSE)</f>
        <v>184.464</v>
      </c>
    </row>
    <row r="129" spans="1:14" s="4" customFormat="1" x14ac:dyDescent="0.25">
      <c r="A129" s="75"/>
      <c r="B129" s="77"/>
      <c r="C129" s="21" t="s">
        <v>183</v>
      </c>
      <c r="D129" s="20"/>
      <c r="E129" s="19" t="s">
        <v>182</v>
      </c>
      <c r="F129" s="18" t="s">
        <v>181</v>
      </c>
      <c r="G129" s="17"/>
      <c r="H129" s="17"/>
      <c r="I129" s="16"/>
      <c r="J129" s="15"/>
      <c r="K129" s="16"/>
      <c r="L129" s="15"/>
      <c r="M129" s="16"/>
      <c r="N129" s="15"/>
    </row>
    <row r="130" spans="1:14" s="4" customFormat="1" x14ac:dyDescent="0.25">
      <c r="A130" s="74">
        <v>2201009</v>
      </c>
      <c r="B130" s="76">
        <v>76</v>
      </c>
      <c r="C130" s="27" t="s">
        <v>275</v>
      </c>
      <c r="D130" s="26">
        <v>70487</v>
      </c>
      <c r="E130" s="26" t="s">
        <v>179</v>
      </c>
      <c r="F130" s="24">
        <v>3042</v>
      </c>
      <c r="G130" s="24">
        <f>MIN(I130:O130)</f>
        <v>219.3</v>
      </c>
      <c r="H130" s="24">
        <f>MAX(I130:O130)</f>
        <v>1521</v>
      </c>
      <c r="I130" s="23">
        <f>+F130*$I$7</f>
        <v>1521</v>
      </c>
      <c r="J130" s="22">
        <f>VLOOKUP(D130,'[1]BCBS RHC'!$A$4:$D$1072,4,FALSE)</f>
        <v>244.78</v>
      </c>
      <c r="K130" s="23">
        <f>$K$7*F130</f>
        <v>1064.7</v>
      </c>
      <c r="L130" s="22">
        <f>+F130*$L$7</f>
        <v>1216.8</v>
      </c>
      <c r="M130" s="23">
        <f>VLOOKUP(D130,'[1]Medicaid Consolidated'!$A$5:$D$713,4,FALSE)</f>
        <v>219.3</v>
      </c>
      <c r="N130" s="22">
        <f>VLOOKUP(D130,'[1]Medicaid RHC'!$A$17:$D$671,4,FALSE)</f>
        <v>226.08600000000001</v>
      </c>
    </row>
    <row r="131" spans="1:14" s="4" customFormat="1" x14ac:dyDescent="0.25">
      <c r="A131" s="78"/>
      <c r="B131" s="79"/>
      <c r="C131" s="34" t="s">
        <v>244</v>
      </c>
      <c r="D131" s="33">
        <v>82565</v>
      </c>
      <c r="E131" s="32" t="s">
        <v>1</v>
      </c>
      <c r="F131" s="35">
        <v>107</v>
      </c>
      <c r="G131" s="30">
        <f>MIN(K131:AL131)</f>
        <v>37.449999999999996</v>
      </c>
      <c r="H131" s="30">
        <f>MAX(J131:AJ131)</f>
        <v>42.800000000000004</v>
      </c>
      <c r="I131" s="29">
        <f>+F131*$I$7</f>
        <v>53.5</v>
      </c>
      <c r="J131" s="28"/>
      <c r="K131" s="29">
        <f>$K$7*F131</f>
        <v>37.449999999999996</v>
      </c>
      <c r="L131" s="28">
        <f>+F131*$L$7</f>
        <v>42.800000000000004</v>
      </c>
      <c r="M131" s="29"/>
      <c r="N131" s="28"/>
    </row>
    <row r="132" spans="1:14" s="4" customFormat="1" x14ac:dyDescent="0.25">
      <c r="A132" s="78"/>
      <c r="B132" s="79"/>
      <c r="C132" s="34" t="s">
        <v>243</v>
      </c>
      <c r="D132" s="33" t="s">
        <v>242</v>
      </c>
      <c r="E132" s="32" t="s">
        <v>241</v>
      </c>
      <c r="F132" s="31" t="s">
        <v>240</v>
      </c>
      <c r="G132" s="30"/>
      <c r="H132" s="30"/>
      <c r="I132" s="29"/>
      <c r="J132" s="28"/>
      <c r="K132" s="29"/>
      <c r="L132" s="28"/>
      <c r="M132" s="29"/>
      <c r="N132" s="28"/>
    </row>
    <row r="133" spans="1:14" s="4" customFormat="1" x14ac:dyDescent="0.25">
      <c r="A133" s="75"/>
      <c r="B133" s="77"/>
      <c r="C133" s="21" t="s">
        <v>183</v>
      </c>
      <c r="D133" s="20"/>
      <c r="E133" s="19" t="s">
        <v>182</v>
      </c>
      <c r="F133" s="18" t="s">
        <v>181</v>
      </c>
      <c r="G133" s="17"/>
      <c r="H133" s="17"/>
      <c r="I133" s="16"/>
      <c r="J133" s="15"/>
      <c r="K133" s="16"/>
      <c r="L133" s="15"/>
      <c r="M133" s="16"/>
      <c r="N133" s="15"/>
    </row>
    <row r="134" spans="1:14" s="4" customFormat="1" x14ac:dyDescent="0.25">
      <c r="A134" s="74">
        <v>2201014</v>
      </c>
      <c r="B134" s="76">
        <v>77</v>
      </c>
      <c r="C134" s="27" t="s">
        <v>274</v>
      </c>
      <c r="D134" s="26">
        <v>70488</v>
      </c>
      <c r="E134" s="26" t="s">
        <v>179</v>
      </c>
      <c r="F134" s="24">
        <v>2801</v>
      </c>
      <c r="G134" s="24">
        <f>MIN(I134:O134)</f>
        <v>274.18</v>
      </c>
      <c r="H134" s="24">
        <f>MAX(I134:O134)</f>
        <v>1400.5</v>
      </c>
      <c r="I134" s="23">
        <f>+F134*$I$7</f>
        <v>1400.5</v>
      </c>
      <c r="J134" s="22">
        <f>VLOOKUP(D134,'[1]BCBS RHC'!$A$4:$D$1072,4,FALSE)</f>
        <v>306.35000000000002</v>
      </c>
      <c r="K134" s="23">
        <f>$K$7*F134</f>
        <v>980.34999999999991</v>
      </c>
      <c r="L134" s="22">
        <f>+F134*$L$7</f>
        <v>1120.4000000000001</v>
      </c>
      <c r="M134" s="23">
        <f>VLOOKUP(D134,'[1]Medicaid Consolidated'!$A$5:$D$713,4,FALSE)</f>
        <v>274.18</v>
      </c>
      <c r="N134" s="22">
        <f>VLOOKUP(D134,'[1]Medicaid RHC'!$A$17:$D$671,4,FALSE)</f>
        <v>282.66000000000003</v>
      </c>
    </row>
    <row r="135" spans="1:14" s="4" customFormat="1" x14ac:dyDescent="0.25">
      <c r="A135" s="78"/>
      <c r="B135" s="79"/>
      <c r="C135" s="34" t="s">
        <v>244</v>
      </c>
      <c r="D135" s="33">
        <v>82565</v>
      </c>
      <c r="E135" s="32" t="s">
        <v>1</v>
      </c>
      <c r="F135" s="35">
        <v>107</v>
      </c>
      <c r="G135" s="30">
        <f>MIN(K135:AL135)</f>
        <v>37.449999999999996</v>
      </c>
      <c r="H135" s="30">
        <f>MAX(J135:AJ135)</f>
        <v>42.800000000000004</v>
      </c>
      <c r="I135" s="29">
        <f>+F135*$I$7</f>
        <v>53.5</v>
      </c>
      <c r="J135" s="28"/>
      <c r="K135" s="29">
        <f>$K$7*F135</f>
        <v>37.449999999999996</v>
      </c>
      <c r="L135" s="28">
        <f>+F135*$L$7</f>
        <v>42.800000000000004</v>
      </c>
      <c r="M135" s="29"/>
      <c r="N135" s="28"/>
    </row>
    <row r="136" spans="1:14" s="4" customFormat="1" x14ac:dyDescent="0.25">
      <c r="A136" s="78"/>
      <c r="B136" s="79"/>
      <c r="C136" s="34" t="s">
        <v>243</v>
      </c>
      <c r="D136" s="33" t="s">
        <v>242</v>
      </c>
      <c r="E136" s="32" t="s">
        <v>241</v>
      </c>
      <c r="F136" s="31" t="s">
        <v>240</v>
      </c>
      <c r="G136" s="30"/>
      <c r="H136" s="30"/>
      <c r="I136" s="29"/>
      <c r="J136" s="28"/>
      <c r="K136" s="29"/>
      <c r="L136" s="28"/>
      <c r="M136" s="29"/>
      <c r="N136" s="28"/>
    </row>
    <row r="137" spans="1:14" s="4" customFormat="1" x14ac:dyDescent="0.25">
      <c r="A137" s="75"/>
      <c r="B137" s="77"/>
      <c r="C137" s="21" t="s">
        <v>183</v>
      </c>
      <c r="D137" s="20"/>
      <c r="E137" s="19" t="s">
        <v>182</v>
      </c>
      <c r="F137" s="18" t="s">
        <v>181</v>
      </c>
      <c r="G137" s="17"/>
      <c r="H137" s="17"/>
      <c r="I137" s="16"/>
      <c r="J137" s="15"/>
      <c r="K137" s="16"/>
      <c r="L137" s="15"/>
      <c r="M137" s="16"/>
      <c r="N137" s="15"/>
    </row>
    <row r="138" spans="1:14" s="4" customFormat="1" x14ac:dyDescent="0.25">
      <c r="A138" s="74">
        <v>2201032</v>
      </c>
      <c r="B138" s="76">
        <v>78</v>
      </c>
      <c r="C138" s="27" t="s">
        <v>273</v>
      </c>
      <c r="D138" s="26">
        <v>70488</v>
      </c>
      <c r="E138" s="26" t="s">
        <v>179</v>
      </c>
      <c r="F138" s="24">
        <v>2788</v>
      </c>
      <c r="G138" s="24">
        <f>MIN(I138:O138)</f>
        <v>274.18</v>
      </c>
      <c r="H138" s="24">
        <f>MAX(I138:O138)</f>
        <v>1394</v>
      </c>
      <c r="I138" s="23">
        <f>+F138*$I$7</f>
        <v>1394</v>
      </c>
      <c r="J138" s="22">
        <f>VLOOKUP(D138,'[1]BCBS RHC'!$A$4:$D$1072,4,FALSE)</f>
        <v>306.35000000000002</v>
      </c>
      <c r="K138" s="23">
        <f>$K$7*F138</f>
        <v>975.8</v>
      </c>
      <c r="L138" s="22">
        <f>+F138*$L$7</f>
        <v>1115.2</v>
      </c>
      <c r="M138" s="23">
        <f>VLOOKUP(D138,'[1]Medicaid Consolidated'!$A$5:$D$713,4,FALSE)</f>
        <v>274.18</v>
      </c>
      <c r="N138" s="22">
        <f>VLOOKUP(D138,'[1]Medicaid RHC'!$A$17:$D$671,4,FALSE)</f>
        <v>282.66000000000003</v>
      </c>
    </row>
    <row r="139" spans="1:14" s="4" customFormat="1" x14ac:dyDescent="0.25">
      <c r="A139" s="78"/>
      <c r="B139" s="79"/>
      <c r="C139" s="34" t="s">
        <v>244</v>
      </c>
      <c r="D139" s="33">
        <v>82565</v>
      </c>
      <c r="E139" s="32" t="s">
        <v>1</v>
      </c>
      <c r="F139" s="35">
        <v>107</v>
      </c>
      <c r="G139" s="30">
        <f>MIN(K139:AL139)</f>
        <v>37.449999999999996</v>
      </c>
      <c r="H139" s="30">
        <f>MAX(J139:AJ139)</f>
        <v>42.800000000000004</v>
      </c>
      <c r="I139" s="29">
        <f>+F139*$I$7</f>
        <v>53.5</v>
      </c>
      <c r="J139" s="28"/>
      <c r="K139" s="29">
        <f>$K$7*F139</f>
        <v>37.449999999999996</v>
      </c>
      <c r="L139" s="28">
        <f>+F139*$L$7</f>
        <v>42.800000000000004</v>
      </c>
      <c r="M139" s="29"/>
      <c r="N139" s="28"/>
    </row>
    <row r="140" spans="1:14" s="4" customFormat="1" x14ac:dyDescent="0.25">
      <c r="A140" s="78"/>
      <c r="B140" s="79"/>
      <c r="C140" s="34" t="s">
        <v>243</v>
      </c>
      <c r="D140" s="33" t="s">
        <v>242</v>
      </c>
      <c r="E140" s="32" t="s">
        <v>241</v>
      </c>
      <c r="F140" s="31" t="s">
        <v>240</v>
      </c>
      <c r="G140" s="30"/>
      <c r="H140" s="30"/>
      <c r="I140" s="29"/>
      <c r="J140" s="28"/>
      <c r="K140" s="29"/>
      <c r="L140" s="28"/>
      <c r="M140" s="29"/>
      <c r="N140" s="28"/>
    </row>
    <row r="141" spans="1:14" s="4" customFormat="1" x14ac:dyDescent="0.25">
      <c r="A141" s="75"/>
      <c r="B141" s="77"/>
      <c r="C141" s="21" t="s">
        <v>183</v>
      </c>
      <c r="D141" s="20"/>
      <c r="E141" s="19" t="s">
        <v>182</v>
      </c>
      <c r="F141" s="18" t="s">
        <v>181</v>
      </c>
      <c r="G141" s="17"/>
      <c r="H141" s="17"/>
      <c r="I141" s="16"/>
      <c r="J141" s="15"/>
      <c r="K141" s="16"/>
      <c r="L141" s="15"/>
      <c r="M141" s="16"/>
      <c r="N141" s="15"/>
    </row>
    <row r="142" spans="1:14" s="4" customFormat="1" x14ac:dyDescent="0.25">
      <c r="A142" s="74">
        <v>2201025</v>
      </c>
      <c r="B142" s="76">
        <v>79</v>
      </c>
      <c r="C142" s="27" t="s">
        <v>272</v>
      </c>
      <c r="D142" s="26">
        <v>70490</v>
      </c>
      <c r="E142" s="25" t="s">
        <v>179</v>
      </c>
      <c r="F142" s="24">
        <v>2298</v>
      </c>
      <c r="G142" s="24">
        <f>MIN(I142:O142)</f>
        <v>170.7</v>
      </c>
      <c r="H142" s="24">
        <f>MAX(I142:O142)</f>
        <v>1149</v>
      </c>
      <c r="I142" s="23">
        <f>+F142*$I$7</f>
        <v>1149</v>
      </c>
      <c r="J142" s="22">
        <f>VLOOKUP(D142,'[1]BCBS RHC'!$A$4:$D$1072,4,FALSE)</f>
        <v>204.61</v>
      </c>
      <c r="K142" s="23">
        <f>$K$7*F142</f>
        <v>804.3</v>
      </c>
      <c r="L142" s="22">
        <f>+F142*$L$7</f>
        <v>919.2</v>
      </c>
      <c r="M142" s="23">
        <f>VLOOKUP(D142,'[1]Medicaid Consolidated'!$A$5:$D$713,4,FALSE)</f>
        <v>170.7</v>
      </c>
      <c r="N142" s="22">
        <f>VLOOKUP(D142,'[1]Medicaid RHC'!$A$17:$D$671,4,FALSE)</f>
        <v>175.98</v>
      </c>
    </row>
    <row r="143" spans="1:14" s="4" customFormat="1" x14ac:dyDescent="0.25">
      <c r="A143" s="75"/>
      <c r="B143" s="77"/>
      <c r="C143" s="21" t="s">
        <v>183</v>
      </c>
      <c r="D143" s="20"/>
      <c r="E143" s="19" t="s">
        <v>182</v>
      </c>
      <c r="F143" s="18" t="s">
        <v>181</v>
      </c>
      <c r="G143" s="17"/>
      <c r="H143" s="17"/>
      <c r="I143" s="16"/>
      <c r="J143" s="15"/>
      <c r="K143" s="16"/>
      <c r="L143" s="15"/>
      <c r="M143" s="16"/>
      <c r="N143" s="15"/>
    </row>
    <row r="144" spans="1:14" s="4" customFormat="1" x14ac:dyDescent="0.25">
      <c r="A144" s="74">
        <v>2201023</v>
      </c>
      <c r="B144" s="76">
        <v>80</v>
      </c>
      <c r="C144" s="27" t="s">
        <v>271</v>
      </c>
      <c r="D144" s="26">
        <v>70491</v>
      </c>
      <c r="E144" s="26" t="s">
        <v>179</v>
      </c>
      <c r="F144" s="24">
        <v>2473</v>
      </c>
      <c r="G144" s="24">
        <f>MIN(I144:O144)</f>
        <v>211.67</v>
      </c>
      <c r="H144" s="24">
        <f>MAX(I144:O144)</f>
        <v>1236.5</v>
      </c>
      <c r="I144" s="23">
        <f>+F144*$I$7</f>
        <v>1236.5</v>
      </c>
      <c r="J144" s="22">
        <f>VLOOKUP(D144,'[1]BCBS RHC'!$A$4:$D$1072,4,FALSE)</f>
        <v>244.78</v>
      </c>
      <c r="K144" s="23">
        <f>$K$7*F144</f>
        <v>865.55</v>
      </c>
      <c r="L144" s="22">
        <f>+F144*$L$7</f>
        <v>989.2</v>
      </c>
      <c r="M144" s="23">
        <f>VLOOKUP(D144,'[1]Medicaid Consolidated'!$A$5:$D$713,4,FALSE)</f>
        <v>211.67</v>
      </c>
      <c r="N144" s="22">
        <f>VLOOKUP(D144,'[1]Medicaid RHC'!$A$17:$D$671,4,FALSE)</f>
        <v>218.21100000000001</v>
      </c>
    </row>
    <row r="145" spans="1:14" s="4" customFormat="1" x14ac:dyDescent="0.25">
      <c r="A145" s="78"/>
      <c r="B145" s="79"/>
      <c r="C145" s="34" t="s">
        <v>244</v>
      </c>
      <c r="D145" s="33">
        <v>82565</v>
      </c>
      <c r="E145" s="32" t="s">
        <v>1</v>
      </c>
      <c r="F145" s="35">
        <v>107</v>
      </c>
      <c r="G145" s="30">
        <f>MIN(K145:AL145)</f>
        <v>37.449999999999996</v>
      </c>
      <c r="H145" s="30">
        <f>MAX(J145:AJ145)</f>
        <v>42.800000000000004</v>
      </c>
      <c r="I145" s="29">
        <f>+F145*$I$7</f>
        <v>53.5</v>
      </c>
      <c r="J145" s="28"/>
      <c r="K145" s="29">
        <f>$K$7*F145</f>
        <v>37.449999999999996</v>
      </c>
      <c r="L145" s="28">
        <f>+F145*$L$7</f>
        <v>42.800000000000004</v>
      </c>
      <c r="M145" s="29"/>
      <c r="N145" s="28"/>
    </row>
    <row r="146" spans="1:14" s="4" customFormat="1" x14ac:dyDescent="0.25">
      <c r="A146" s="78"/>
      <c r="B146" s="79"/>
      <c r="C146" s="34" t="s">
        <v>243</v>
      </c>
      <c r="D146" s="33" t="s">
        <v>242</v>
      </c>
      <c r="E146" s="32" t="s">
        <v>241</v>
      </c>
      <c r="F146" s="31" t="s">
        <v>240</v>
      </c>
      <c r="G146" s="30"/>
      <c r="H146" s="30"/>
      <c r="I146" s="29"/>
      <c r="J146" s="28"/>
      <c r="K146" s="29"/>
      <c r="L146" s="28"/>
      <c r="M146" s="29"/>
      <c r="N146" s="28"/>
    </row>
    <row r="147" spans="1:14" s="4" customFormat="1" x14ac:dyDescent="0.25">
      <c r="A147" s="75"/>
      <c r="B147" s="77"/>
      <c r="C147" s="21" t="s">
        <v>183</v>
      </c>
      <c r="D147" s="20"/>
      <c r="E147" s="19" t="s">
        <v>182</v>
      </c>
      <c r="F147" s="18" t="s">
        <v>181</v>
      </c>
      <c r="G147" s="17"/>
      <c r="H147" s="17"/>
      <c r="I147" s="16"/>
      <c r="J147" s="15"/>
      <c r="K147" s="16"/>
      <c r="L147" s="15"/>
      <c r="M147" s="16"/>
      <c r="N147" s="15"/>
    </row>
    <row r="148" spans="1:14" s="4" customFormat="1" x14ac:dyDescent="0.25">
      <c r="A148" s="74">
        <v>2201024</v>
      </c>
      <c r="B148" s="76">
        <v>81</v>
      </c>
      <c r="C148" s="27" t="s">
        <v>270</v>
      </c>
      <c r="D148" s="26">
        <v>70492</v>
      </c>
      <c r="E148" s="26" t="s">
        <v>179</v>
      </c>
      <c r="F148" s="24">
        <v>2801</v>
      </c>
      <c r="G148" s="24">
        <f>MIN(I148:O148)</f>
        <v>266.52999999999997</v>
      </c>
      <c r="H148" s="24">
        <f>MAX(I148:O148)</f>
        <v>1400.5</v>
      </c>
      <c r="I148" s="23">
        <f>+F148*$I$7</f>
        <v>1400.5</v>
      </c>
      <c r="J148" s="22">
        <f>VLOOKUP(D148,'[1]BCBS RHC'!$A$4:$D$1072,4,FALSE)</f>
        <v>306.35000000000002</v>
      </c>
      <c r="K148" s="23">
        <f>$K$7*F148</f>
        <v>980.34999999999991</v>
      </c>
      <c r="L148" s="22">
        <f>+F148*$L$7</f>
        <v>1120.4000000000001</v>
      </c>
      <c r="M148" s="23">
        <f>VLOOKUP(D148,'[1]Medicaid Consolidated'!$A$5:$D$713,4,FALSE)</f>
        <v>266.52999999999997</v>
      </c>
      <c r="N148" s="22">
        <f>VLOOKUP(D148,'[1]Medicaid RHC'!$A$17:$D$671,4,FALSE)</f>
        <v>274.77449999999999</v>
      </c>
    </row>
    <row r="149" spans="1:14" s="4" customFormat="1" x14ac:dyDescent="0.25">
      <c r="A149" s="78"/>
      <c r="B149" s="79"/>
      <c r="C149" s="34" t="s">
        <v>244</v>
      </c>
      <c r="D149" s="33">
        <v>82565</v>
      </c>
      <c r="E149" s="32" t="s">
        <v>1</v>
      </c>
      <c r="F149" s="35">
        <v>107</v>
      </c>
      <c r="G149" s="30">
        <f>MIN(K149:AL149)</f>
        <v>37.449999999999996</v>
      </c>
      <c r="H149" s="30">
        <f>MAX(J149:AJ149)</f>
        <v>42.800000000000004</v>
      </c>
      <c r="I149" s="29">
        <f>+F149*$I$7</f>
        <v>53.5</v>
      </c>
      <c r="J149" s="28"/>
      <c r="K149" s="29">
        <f>$K$7*F149</f>
        <v>37.449999999999996</v>
      </c>
      <c r="L149" s="28">
        <f>+F149*$L$7</f>
        <v>42.800000000000004</v>
      </c>
      <c r="M149" s="29"/>
      <c r="N149" s="28"/>
    </row>
    <row r="150" spans="1:14" s="4" customFormat="1" x14ac:dyDescent="0.25">
      <c r="A150" s="78"/>
      <c r="B150" s="79"/>
      <c r="C150" s="34" t="s">
        <v>243</v>
      </c>
      <c r="D150" s="33" t="s">
        <v>242</v>
      </c>
      <c r="E150" s="32" t="s">
        <v>241</v>
      </c>
      <c r="F150" s="31" t="s">
        <v>240</v>
      </c>
      <c r="G150" s="30"/>
      <c r="H150" s="30"/>
      <c r="I150" s="29"/>
      <c r="J150" s="28"/>
      <c r="K150" s="29"/>
      <c r="L150" s="28"/>
      <c r="M150" s="29"/>
      <c r="N150" s="28"/>
    </row>
    <row r="151" spans="1:14" s="4" customFormat="1" x14ac:dyDescent="0.25">
      <c r="A151" s="75"/>
      <c r="B151" s="77"/>
      <c r="C151" s="21" t="s">
        <v>183</v>
      </c>
      <c r="D151" s="20"/>
      <c r="E151" s="19" t="s">
        <v>182</v>
      </c>
      <c r="F151" s="18" t="s">
        <v>181</v>
      </c>
      <c r="G151" s="17"/>
      <c r="H151" s="17"/>
      <c r="I151" s="16"/>
      <c r="J151" s="15"/>
      <c r="K151" s="16"/>
      <c r="L151" s="15"/>
      <c r="M151" s="16"/>
      <c r="N151" s="15"/>
    </row>
    <row r="152" spans="1:14" s="4" customFormat="1" x14ac:dyDescent="0.25">
      <c r="A152" s="74">
        <v>2201008</v>
      </c>
      <c r="B152" s="76">
        <v>82</v>
      </c>
      <c r="C152" s="27" t="s">
        <v>269</v>
      </c>
      <c r="D152" s="26">
        <v>71250</v>
      </c>
      <c r="E152" s="25" t="s">
        <v>179</v>
      </c>
      <c r="F152" s="24">
        <v>2558</v>
      </c>
      <c r="G152" s="24">
        <f>MIN(I152:O152)</f>
        <v>181.02</v>
      </c>
      <c r="H152" s="24">
        <f>MAX(I152:O152)</f>
        <v>1279</v>
      </c>
      <c r="I152" s="23">
        <f>+F152*$I$7</f>
        <v>1279</v>
      </c>
      <c r="J152" s="22">
        <f>VLOOKUP(D152,'[1]BCBS RHC'!$A$4:$D$1072,4,FALSE)</f>
        <v>255.9</v>
      </c>
      <c r="K152" s="23">
        <f>$K$7*F152</f>
        <v>895.3</v>
      </c>
      <c r="L152" s="22">
        <f>+F152*$L$7</f>
        <v>1023.2</v>
      </c>
      <c r="M152" s="23">
        <f>VLOOKUP(D152,'[1]Medicaid Consolidated'!$A$5:$D$713,4,FALSE)</f>
        <v>181.02</v>
      </c>
      <c r="N152" s="22">
        <f>VLOOKUP(D152,'[1]Medicaid RHC'!$A$17:$D$671,4,FALSE)</f>
        <v>186.6165</v>
      </c>
    </row>
    <row r="153" spans="1:14" s="4" customFormat="1" x14ac:dyDescent="0.25">
      <c r="A153" s="75"/>
      <c r="B153" s="77"/>
      <c r="C153" s="21" t="s">
        <v>183</v>
      </c>
      <c r="D153" s="20"/>
      <c r="E153" s="19" t="s">
        <v>182</v>
      </c>
      <c r="F153" s="18" t="s">
        <v>181</v>
      </c>
      <c r="G153" s="17"/>
      <c r="H153" s="17"/>
      <c r="I153" s="16"/>
      <c r="J153" s="15"/>
      <c r="K153" s="16"/>
      <c r="L153" s="15"/>
      <c r="M153" s="16"/>
      <c r="N153" s="15"/>
    </row>
    <row r="154" spans="1:14" s="4" customFormat="1" x14ac:dyDescent="0.25">
      <c r="A154" s="74">
        <v>2201006</v>
      </c>
      <c r="B154" s="76">
        <v>83</v>
      </c>
      <c r="C154" s="27" t="s">
        <v>268</v>
      </c>
      <c r="D154" s="26">
        <v>71260</v>
      </c>
      <c r="E154" s="26" t="s">
        <v>179</v>
      </c>
      <c r="F154" s="24">
        <v>2739</v>
      </c>
      <c r="G154" s="24">
        <f>MIN(I154:O154)</f>
        <v>223.64</v>
      </c>
      <c r="H154" s="24">
        <f>MAX(I154:O154)</f>
        <v>1369.5</v>
      </c>
      <c r="I154" s="23">
        <f>+F154*$I$7</f>
        <v>1369.5</v>
      </c>
      <c r="J154" s="22">
        <f>VLOOKUP(D154,'[1]BCBS RHC'!$A$4:$D$1072,4,FALSE)</f>
        <v>306.35000000000002</v>
      </c>
      <c r="K154" s="23">
        <f>$K$7*F154</f>
        <v>958.65</v>
      </c>
      <c r="L154" s="22">
        <f>+F154*$L$7</f>
        <v>1095.6000000000001</v>
      </c>
      <c r="M154" s="23">
        <f>VLOOKUP(D154,'[1]Medicaid Consolidated'!$A$5:$D$713,4,FALSE)</f>
        <v>223.64</v>
      </c>
      <c r="N154" s="22">
        <f>VLOOKUP(D154,'[1]Medicaid RHC'!$A$17:$D$671,4,FALSE)</f>
        <v>230.559</v>
      </c>
    </row>
    <row r="155" spans="1:14" s="4" customFormat="1" x14ac:dyDescent="0.25">
      <c r="A155" s="78"/>
      <c r="B155" s="79"/>
      <c r="C155" s="34" t="s">
        <v>244</v>
      </c>
      <c r="D155" s="33">
        <v>82565</v>
      </c>
      <c r="E155" s="32" t="s">
        <v>1</v>
      </c>
      <c r="F155" s="35">
        <v>107</v>
      </c>
      <c r="G155" s="30">
        <f>MIN(K155:AL155)</f>
        <v>37.449999999999996</v>
      </c>
      <c r="H155" s="30">
        <f>MAX(J155:AJ155)</f>
        <v>42.800000000000004</v>
      </c>
      <c r="I155" s="29">
        <f>+F155*$I$7</f>
        <v>53.5</v>
      </c>
      <c r="J155" s="28"/>
      <c r="K155" s="29">
        <f>$K$7*F155</f>
        <v>37.449999999999996</v>
      </c>
      <c r="L155" s="28">
        <f>+F155*$L$7</f>
        <v>42.800000000000004</v>
      </c>
      <c r="M155" s="29"/>
      <c r="N155" s="28"/>
    </row>
    <row r="156" spans="1:14" s="4" customFormat="1" x14ac:dyDescent="0.25">
      <c r="A156" s="78"/>
      <c r="B156" s="79"/>
      <c r="C156" s="34" t="s">
        <v>243</v>
      </c>
      <c r="D156" s="33" t="s">
        <v>242</v>
      </c>
      <c r="E156" s="32" t="s">
        <v>241</v>
      </c>
      <c r="F156" s="31" t="s">
        <v>240</v>
      </c>
      <c r="G156" s="30"/>
      <c r="H156" s="30"/>
      <c r="I156" s="29"/>
      <c r="J156" s="28"/>
      <c r="K156" s="29"/>
      <c r="L156" s="28"/>
      <c r="M156" s="29"/>
      <c r="N156" s="28"/>
    </row>
    <row r="157" spans="1:14" s="4" customFormat="1" x14ac:dyDescent="0.25">
      <c r="A157" s="75"/>
      <c r="B157" s="77"/>
      <c r="C157" s="21" t="s">
        <v>183</v>
      </c>
      <c r="D157" s="20"/>
      <c r="E157" s="19" t="s">
        <v>182</v>
      </c>
      <c r="F157" s="18" t="s">
        <v>181</v>
      </c>
      <c r="G157" s="17"/>
      <c r="H157" s="17"/>
      <c r="I157" s="16"/>
      <c r="J157" s="15"/>
      <c r="K157" s="16"/>
      <c r="L157" s="15"/>
      <c r="M157" s="16"/>
      <c r="N157" s="15"/>
    </row>
    <row r="158" spans="1:14" s="4" customFormat="1" x14ac:dyDescent="0.25">
      <c r="A158" s="74">
        <v>2201007</v>
      </c>
      <c r="B158" s="76">
        <v>84</v>
      </c>
      <c r="C158" s="27" t="s">
        <v>267</v>
      </c>
      <c r="D158" s="26">
        <v>71270</v>
      </c>
      <c r="E158" s="26" t="s">
        <v>179</v>
      </c>
      <c r="F158" s="24">
        <v>3600</v>
      </c>
      <c r="G158" s="24">
        <f>MIN(I158:O158)</f>
        <v>282.44</v>
      </c>
      <c r="H158" s="24">
        <f>MAX(I158:O158)</f>
        <v>1800</v>
      </c>
      <c r="I158" s="23">
        <f>+F158*$I$7</f>
        <v>1800</v>
      </c>
      <c r="J158" s="22">
        <f>VLOOKUP(D158,'[1]BCBS RHC'!$A$4:$D$1072,4,FALSE)</f>
        <v>383.08</v>
      </c>
      <c r="K158" s="23">
        <f>$K$7*F158</f>
        <v>1260</v>
      </c>
      <c r="L158" s="22">
        <f>+F158*$L$7</f>
        <v>1440</v>
      </c>
      <c r="M158" s="23">
        <f>VLOOKUP(D158,'[1]Medicaid Consolidated'!$A$5:$D$713,4,FALSE)</f>
        <v>282.44</v>
      </c>
      <c r="N158" s="22">
        <f>VLOOKUP(D158,'[1]Medicaid RHC'!$A$17:$D$671,4,FALSE)</f>
        <v>291.1755</v>
      </c>
    </row>
    <row r="159" spans="1:14" s="4" customFormat="1" x14ac:dyDescent="0.25">
      <c r="A159" s="78"/>
      <c r="B159" s="79"/>
      <c r="C159" s="34" t="s">
        <v>244</v>
      </c>
      <c r="D159" s="33">
        <v>82565</v>
      </c>
      <c r="E159" s="32" t="s">
        <v>1</v>
      </c>
      <c r="F159" s="35">
        <v>107</v>
      </c>
      <c r="G159" s="30">
        <f>MIN(K159:AL159)</f>
        <v>37.449999999999996</v>
      </c>
      <c r="H159" s="30">
        <f>MAX(J159:AJ159)</f>
        <v>42.800000000000004</v>
      </c>
      <c r="I159" s="29">
        <f>+F159*$I$7</f>
        <v>53.5</v>
      </c>
      <c r="J159" s="28"/>
      <c r="K159" s="29">
        <f>$K$7*F159</f>
        <v>37.449999999999996</v>
      </c>
      <c r="L159" s="28">
        <f>+F159*$L$7</f>
        <v>42.800000000000004</v>
      </c>
      <c r="M159" s="29"/>
      <c r="N159" s="28"/>
    </row>
    <row r="160" spans="1:14" s="4" customFormat="1" x14ac:dyDescent="0.25">
      <c r="A160" s="78"/>
      <c r="B160" s="79"/>
      <c r="C160" s="34" t="s">
        <v>243</v>
      </c>
      <c r="D160" s="33" t="s">
        <v>242</v>
      </c>
      <c r="E160" s="32" t="s">
        <v>241</v>
      </c>
      <c r="F160" s="31" t="s">
        <v>240</v>
      </c>
      <c r="G160" s="30"/>
      <c r="H160" s="30"/>
      <c r="I160" s="29"/>
      <c r="J160" s="28"/>
      <c r="K160" s="29"/>
      <c r="L160" s="28"/>
      <c r="M160" s="29"/>
      <c r="N160" s="28"/>
    </row>
    <row r="161" spans="1:14" s="4" customFormat="1" x14ac:dyDescent="0.25">
      <c r="A161" s="75"/>
      <c r="B161" s="77"/>
      <c r="C161" s="21" t="s">
        <v>183</v>
      </c>
      <c r="D161" s="20"/>
      <c r="E161" s="19" t="s">
        <v>182</v>
      </c>
      <c r="F161" s="18" t="s">
        <v>181</v>
      </c>
      <c r="G161" s="17"/>
      <c r="H161" s="17"/>
      <c r="I161" s="16"/>
      <c r="J161" s="15"/>
      <c r="K161" s="16"/>
      <c r="L161" s="15"/>
      <c r="M161" s="16"/>
      <c r="N161" s="15"/>
    </row>
    <row r="162" spans="1:14" s="4" customFormat="1" x14ac:dyDescent="0.25">
      <c r="A162" s="74">
        <v>2201012</v>
      </c>
      <c r="B162" s="76">
        <v>85</v>
      </c>
      <c r="C162" s="27" t="s">
        <v>266</v>
      </c>
      <c r="D162" s="26">
        <v>71275</v>
      </c>
      <c r="E162" s="26" t="s">
        <v>179</v>
      </c>
      <c r="F162" s="24">
        <v>3609</v>
      </c>
      <c r="G162" s="24">
        <f>MIN(I162:O162)</f>
        <v>338.91</v>
      </c>
      <c r="H162" s="24">
        <f>MAX(I162:O162)</f>
        <v>1804.5</v>
      </c>
      <c r="I162" s="23">
        <f>+F162*$I$7</f>
        <v>1804.5</v>
      </c>
      <c r="J162" s="22">
        <f>VLOOKUP(D162,'[1]BCBS RHC'!$A$4:$D$1072,4,FALSE)</f>
        <v>528.78</v>
      </c>
      <c r="K162" s="23">
        <f>$K$7*F162</f>
        <v>1263.1499999999999</v>
      </c>
      <c r="L162" s="22">
        <f>+F162*$L$7</f>
        <v>1443.6000000000001</v>
      </c>
      <c r="M162" s="23">
        <f>VLOOKUP(D162,'[1]Medicaid Consolidated'!$A$5:$D$713,4,FALSE)</f>
        <v>338.91</v>
      </c>
      <c r="N162" s="22">
        <f>VLOOKUP(D162,'[1]Medicaid RHC'!$A$17:$D$671,4,FALSE)</f>
        <v>349.38749999999999</v>
      </c>
    </row>
    <row r="163" spans="1:14" s="4" customFormat="1" x14ac:dyDescent="0.25">
      <c r="A163" s="78"/>
      <c r="B163" s="79"/>
      <c r="C163" s="34" t="s">
        <v>244</v>
      </c>
      <c r="D163" s="33">
        <v>82565</v>
      </c>
      <c r="E163" s="32" t="s">
        <v>1</v>
      </c>
      <c r="F163" s="35">
        <v>107</v>
      </c>
      <c r="G163" s="30">
        <f>MIN(K163:AL163)</f>
        <v>37.449999999999996</v>
      </c>
      <c r="H163" s="30">
        <f>MAX(J163:AJ163)</f>
        <v>42.800000000000004</v>
      </c>
      <c r="I163" s="29">
        <f>+F163*$I$7</f>
        <v>53.5</v>
      </c>
      <c r="J163" s="28"/>
      <c r="K163" s="29">
        <f>$K$7*F163</f>
        <v>37.449999999999996</v>
      </c>
      <c r="L163" s="28">
        <f>+F163*$L$7</f>
        <v>42.800000000000004</v>
      </c>
      <c r="M163" s="29"/>
      <c r="N163" s="28"/>
    </row>
    <row r="164" spans="1:14" s="4" customFormat="1" x14ac:dyDescent="0.25">
      <c r="A164" s="78"/>
      <c r="B164" s="79"/>
      <c r="C164" s="34" t="s">
        <v>243</v>
      </c>
      <c r="D164" s="33" t="s">
        <v>242</v>
      </c>
      <c r="E164" s="32" t="s">
        <v>241</v>
      </c>
      <c r="F164" s="31" t="s">
        <v>240</v>
      </c>
      <c r="G164" s="30"/>
      <c r="H164" s="30"/>
      <c r="I164" s="29"/>
      <c r="J164" s="28"/>
      <c r="K164" s="29"/>
      <c r="L164" s="28"/>
      <c r="M164" s="29"/>
      <c r="N164" s="28"/>
    </row>
    <row r="165" spans="1:14" s="4" customFormat="1" x14ac:dyDescent="0.25">
      <c r="A165" s="75"/>
      <c r="B165" s="77"/>
      <c r="C165" s="21" t="s">
        <v>183</v>
      </c>
      <c r="D165" s="20"/>
      <c r="E165" s="19" t="s">
        <v>182</v>
      </c>
      <c r="F165" s="18" t="s">
        <v>181</v>
      </c>
      <c r="G165" s="17"/>
      <c r="H165" s="17"/>
      <c r="I165" s="16"/>
      <c r="J165" s="15"/>
      <c r="K165" s="16"/>
      <c r="L165" s="15"/>
      <c r="M165" s="16"/>
      <c r="N165" s="15"/>
    </row>
    <row r="166" spans="1:14" s="4" customFormat="1" x14ac:dyDescent="0.25">
      <c r="A166" s="74">
        <v>2201035</v>
      </c>
      <c r="B166" s="76">
        <v>86</v>
      </c>
      <c r="C166" s="27" t="s">
        <v>265</v>
      </c>
      <c r="D166" s="26">
        <v>72125</v>
      </c>
      <c r="E166" s="25" t="s">
        <v>179</v>
      </c>
      <c r="F166" s="24">
        <v>2623</v>
      </c>
      <c r="G166" s="24">
        <f>MIN(I166:O166)</f>
        <v>181.61</v>
      </c>
      <c r="H166" s="24">
        <f>MAX(I166:O166)</f>
        <v>1311.5</v>
      </c>
      <c r="I166" s="23">
        <f>+F166*$I$7</f>
        <v>1311.5</v>
      </c>
      <c r="J166" s="22">
        <f>VLOOKUP(D166,'[1]BCBS RHC'!$A$4:$D$1072,4,FALSE)</f>
        <v>255.9</v>
      </c>
      <c r="K166" s="23">
        <f>$K$7*F166</f>
        <v>918.05</v>
      </c>
      <c r="L166" s="22">
        <f>+F166*$L$7</f>
        <v>1049.2</v>
      </c>
      <c r="M166" s="23">
        <f>VLOOKUP(D166,'[1]Medicaid Consolidated'!$A$5:$D$713,4,FALSE)</f>
        <v>181.61</v>
      </c>
      <c r="N166" s="22">
        <f>VLOOKUP(D166,'[1]Medicaid RHC'!$A$17:$D$671,4,FALSE)</f>
        <v>187.22550000000001</v>
      </c>
    </row>
    <row r="167" spans="1:14" s="4" customFormat="1" x14ac:dyDescent="0.25">
      <c r="A167" s="75"/>
      <c r="B167" s="77"/>
      <c r="C167" s="21" t="s">
        <v>183</v>
      </c>
      <c r="D167" s="20"/>
      <c r="E167" s="19" t="s">
        <v>182</v>
      </c>
      <c r="F167" s="18" t="s">
        <v>181</v>
      </c>
      <c r="G167" s="17"/>
      <c r="H167" s="17"/>
      <c r="I167" s="16"/>
      <c r="J167" s="15"/>
      <c r="K167" s="16"/>
      <c r="L167" s="15"/>
      <c r="M167" s="16"/>
      <c r="N167" s="15"/>
    </row>
    <row r="168" spans="1:14" s="4" customFormat="1" x14ac:dyDescent="0.25">
      <c r="A168" s="74">
        <v>2201034</v>
      </c>
      <c r="B168" s="76">
        <v>87</v>
      </c>
      <c r="C168" s="27" t="s">
        <v>264</v>
      </c>
      <c r="D168" s="26">
        <v>72128</v>
      </c>
      <c r="E168" s="25" t="s">
        <v>179</v>
      </c>
      <c r="F168" s="24">
        <v>3042</v>
      </c>
      <c r="G168" s="24">
        <f>MIN(I168:O168)</f>
        <v>181.02</v>
      </c>
      <c r="H168" s="24">
        <f>MAX(I168:O168)</f>
        <v>1521</v>
      </c>
      <c r="I168" s="23">
        <f>+F168*$I$7</f>
        <v>1521</v>
      </c>
      <c r="J168" s="22">
        <f>VLOOKUP(D168,'[1]BCBS RHC'!$A$4:$D$1072,4,FALSE)</f>
        <v>255.9</v>
      </c>
      <c r="K168" s="23">
        <f>$K$7*F168</f>
        <v>1064.7</v>
      </c>
      <c r="L168" s="22">
        <f>+F168*$L$7</f>
        <v>1216.8</v>
      </c>
      <c r="M168" s="23">
        <f>VLOOKUP(D168,'[1]Medicaid Consolidated'!$A$5:$D$713,4,FALSE)</f>
        <v>181.02</v>
      </c>
      <c r="N168" s="22">
        <f>VLOOKUP(D168,'[1]Medicaid RHC'!$A$17:$D$671,4,FALSE)</f>
        <v>186.6165</v>
      </c>
    </row>
    <row r="169" spans="1:14" s="4" customFormat="1" x14ac:dyDescent="0.25">
      <c r="A169" s="75"/>
      <c r="B169" s="77"/>
      <c r="C169" s="21" t="s">
        <v>183</v>
      </c>
      <c r="D169" s="20"/>
      <c r="E169" s="19" t="s">
        <v>182</v>
      </c>
      <c r="F169" s="18" t="s">
        <v>181</v>
      </c>
      <c r="G169" s="17"/>
      <c r="H169" s="17"/>
      <c r="I169" s="16"/>
      <c r="J169" s="15"/>
      <c r="K169" s="16"/>
      <c r="L169" s="15"/>
      <c r="M169" s="16"/>
      <c r="N169" s="15"/>
    </row>
    <row r="170" spans="1:14" s="4" customFormat="1" x14ac:dyDescent="0.25">
      <c r="A170" s="74">
        <v>2201037</v>
      </c>
      <c r="B170" s="76">
        <v>88</v>
      </c>
      <c r="C170" s="27" t="s">
        <v>263</v>
      </c>
      <c r="D170" s="26">
        <v>72131</v>
      </c>
      <c r="E170" s="25" t="s">
        <v>179</v>
      </c>
      <c r="F170" s="24">
        <v>3042</v>
      </c>
      <c r="G170" s="24">
        <f>MIN(I170:O170)</f>
        <v>180.73</v>
      </c>
      <c r="H170" s="24">
        <f>MAX(I170:O170)</f>
        <v>1521</v>
      </c>
      <c r="I170" s="23">
        <f>+F170*$I$7</f>
        <v>1521</v>
      </c>
      <c r="J170" s="22">
        <f>VLOOKUP(D170,'[1]BCBS RHC'!$A$4:$D$1072,4,FALSE)</f>
        <v>255.9</v>
      </c>
      <c r="K170" s="23">
        <f>$K$7*F170</f>
        <v>1064.7</v>
      </c>
      <c r="L170" s="22">
        <f>+F170*$L$7</f>
        <v>1216.8</v>
      </c>
      <c r="M170" s="23">
        <f>VLOOKUP(D170,'[1]Medicaid Consolidated'!$A$5:$D$713,4,FALSE)</f>
        <v>180.73</v>
      </c>
      <c r="N170" s="22">
        <f>VLOOKUP(D170,'[1]Medicaid RHC'!$A$17:$D$671,4,FALSE)</f>
        <v>186.31200000000001</v>
      </c>
    </row>
    <row r="171" spans="1:14" s="4" customFormat="1" x14ac:dyDescent="0.25">
      <c r="A171" s="75"/>
      <c r="B171" s="77"/>
      <c r="C171" s="21" t="s">
        <v>183</v>
      </c>
      <c r="D171" s="20"/>
      <c r="E171" s="19" t="s">
        <v>182</v>
      </c>
      <c r="F171" s="18" t="s">
        <v>181</v>
      </c>
      <c r="G171" s="17"/>
      <c r="H171" s="17"/>
      <c r="I171" s="16"/>
      <c r="J171" s="15"/>
      <c r="K171" s="16"/>
      <c r="L171" s="15"/>
      <c r="M171" s="16"/>
      <c r="N171" s="15"/>
    </row>
    <row r="172" spans="1:14" s="4" customFormat="1" x14ac:dyDescent="0.25">
      <c r="A172" s="74">
        <v>2201036</v>
      </c>
      <c r="B172" s="76">
        <v>89</v>
      </c>
      <c r="C172" s="27" t="s">
        <v>262</v>
      </c>
      <c r="D172" s="26">
        <v>72132</v>
      </c>
      <c r="E172" s="26" t="s">
        <v>179</v>
      </c>
      <c r="F172" s="24">
        <v>2924</v>
      </c>
      <c r="G172" s="24">
        <f>MIN(I172:O172)</f>
        <v>223.64</v>
      </c>
      <c r="H172" s="24">
        <f>MAX(I172:O172)</f>
        <v>1462</v>
      </c>
      <c r="I172" s="23">
        <f>+F172*$I$7</f>
        <v>1462</v>
      </c>
      <c r="J172" s="22">
        <f>VLOOKUP(D172,'[1]BCBS RHC'!$A$4:$D$1072,4,FALSE)</f>
        <v>306.35000000000002</v>
      </c>
      <c r="K172" s="23">
        <f>$K$7*F172</f>
        <v>1023.4</v>
      </c>
      <c r="L172" s="22">
        <f>+F172*$L$7</f>
        <v>1169.6000000000001</v>
      </c>
      <c r="M172" s="23">
        <f>VLOOKUP(D172,'[1]Medicaid Consolidated'!$A$5:$D$713,4,FALSE)</f>
        <v>223.64</v>
      </c>
      <c r="N172" s="22">
        <f>VLOOKUP(D172,'[1]Medicaid RHC'!$A$17:$D$671,4,FALSE)</f>
        <v>230.559</v>
      </c>
    </row>
    <row r="173" spans="1:14" s="4" customFormat="1" x14ac:dyDescent="0.25">
      <c r="A173" s="78"/>
      <c r="B173" s="79"/>
      <c r="C173" s="34" t="s">
        <v>244</v>
      </c>
      <c r="D173" s="33">
        <v>82565</v>
      </c>
      <c r="E173" s="32" t="s">
        <v>1</v>
      </c>
      <c r="F173" s="35">
        <v>107</v>
      </c>
      <c r="G173" s="30">
        <f>MIN(K173:AL173)</f>
        <v>37.449999999999996</v>
      </c>
      <c r="H173" s="30">
        <f>MAX(J173:AJ173)</f>
        <v>42.800000000000004</v>
      </c>
      <c r="I173" s="29">
        <f>+F173*$I$7</f>
        <v>53.5</v>
      </c>
      <c r="J173" s="28"/>
      <c r="K173" s="29">
        <f>$K$7*F173</f>
        <v>37.449999999999996</v>
      </c>
      <c r="L173" s="28">
        <f>+F173*$L$7</f>
        <v>42.800000000000004</v>
      </c>
      <c r="M173" s="29"/>
      <c r="N173" s="28"/>
    </row>
    <row r="174" spans="1:14" s="4" customFormat="1" x14ac:dyDescent="0.25">
      <c r="A174" s="78"/>
      <c r="B174" s="79"/>
      <c r="C174" s="34" t="s">
        <v>243</v>
      </c>
      <c r="D174" s="33" t="s">
        <v>242</v>
      </c>
      <c r="E174" s="32" t="s">
        <v>241</v>
      </c>
      <c r="F174" s="31" t="s">
        <v>240</v>
      </c>
      <c r="G174" s="30"/>
      <c r="H174" s="30"/>
      <c r="I174" s="29"/>
      <c r="J174" s="28"/>
      <c r="K174" s="29"/>
      <c r="L174" s="28"/>
      <c r="M174" s="29"/>
      <c r="N174" s="28"/>
    </row>
    <row r="175" spans="1:14" s="4" customFormat="1" x14ac:dyDescent="0.25">
      <c r="A175" s="75"/>
      <c r="B175" s="77"/>
      <c r="C175" s="21" t="s">
        <v>183</v>
      </c>
      <c r="D175" s="20"/>
      <c r="E175" s="19" t="s">
        <v>182</v>
      </c>
      <c r="F175" s="18" t="s">
        <v>181</v>
      </c>
      <c r="G175" s="17"/>
      <c r="H175" s="17"/>
      <c r="I175" s="16"/>
      <c r="J175" s="15"/>
      <c r="K175" s="16"/>
      <c r="L175" s="15"/>
      <c r="M175" s="16"/>
      <c r="N175" s="15"/>
    </row>
    <row r="176" spans="1:14" s="4" customFormat="1" x14ac:dyDescent="0.25">
      <c r="A176" s="74">
        <v>2201086</v>
      </c>
      <c r="B176" s="76">
        <v>90</v>
      </c>
      <c r="C176" s="27" t="s">
        <v>261</v>
      </c>
      <c r="D176" s="26">
        <v>72191</v>
      </c>
      <c r="E176" s="26" t="s">
        <v>179</v>
      </c>
      <c r="F176" s="24">
        <v>3191</v>
      </c>
      <c r="G176" s="24">
        <f>MIN(I176:O176)</f>
        <v>328.34</v>
      </c>
      <c r="H176" s="24">
        <f>MAX(I176:O176)</f>
        <v>1595.5</v>
      </c>
      <c r="I176" s="23">
        <f>+F176*$I$7</f>
        <v>1595.5</v>
      </c>
      <c r="J176" s="22">
        <f>VLOOKUP(D176,'[1]BCBS RHC'!$A$4:$D$1072,4,FALSE)</f>
        <v>514.17999999999995</v>
      </c>
      <c r="K176" s="23">
        <f>$K$7*F176</f>
        <v>1116.8499999999999</v>
      </c>
      <c r="L176" s="22">
        <f>+F176*$L$7</f>
        <v>1276.4000000000001</v>
      </c>
      <c r="M176" s="23">
        <f>VLOOKUP(D176,'[1]Medicaid Consolidated'!$A$5:$D$713,4,FALSE)</f>
        <v>328.34</v>
      </c>
      <c r="N176" s="22">
        <f>VLOOKUP(D176,'[1]Medicaid RHC'!$A$17:$D$671,4,FALSE)</f>
        <v>338.48849999999999</v>
      </c>
    </row>
    <row r="177" spans="1:14" s="4" customFormat="1" x14ac:dyDescent="0.25">
      <c r="A177" s="78"/>
      <c r="B177" s="79"/>
      <c r="C177" s="34" t="s">
        <v>244</v>
      </c>
      <c r="D177" s="33">
        <v>82565</v>
      </c>
      <c r="E177" s="32" t="s">
        <v>1</v>
      </c>
      <c r="F177" s="35">
        <v>107</v>
      </c>
      <c r="G177" s="30">
        <f>MIN(K177:AL177)</f>
        <v>37.449999999999996</v>
      </c>
      <c r="H177" s="30">
        <f>MAX(J177:AJ177)</f>
        <v>42.800000000000004</v>
      </c>
      <c r="I177" s="29">
        <f>+F177*$I$7</f>
        <v>53.5</v>
      </c>
      <c r="J177" s="28"/>
      <c r="K177" s="29">
        <f>$K$7*F177</f>
        <v>37.449999999999996</v>
      </c>
      <c r="L177" s="28">
        <f>+F177*$L$7</f>
        <v>42.800000000000004</v>
      </c>
      <c r="M177" s="29"/>
      <c r="N177" s="28"/>
    </row>
    <row r="178" spans="1:14" s="4" customFormat="1" x14ac:dyDescent="0.25">
      <c r="A178" s="78"/>
      <c r="B178" s="79"/>
      <c r="C178" s="34" t="s">
        <v>243</v>
      </c>
      <c r="D178" s="33" t="s">
        <v>242</v>
      </c>
      <c r="E178" s="32" t="s">
        <v>241</v>
      </c>
      <c r="F178" s="31" t="s">
        <v>240</v>
      </c>
      <c r="G178" s="30"/>
      <c r="H178" s="30"/>
      <c r="I178" s="29"/>
      <c r="J178" s="28"/>
      <c r="K178" s="29"/>
      <c r="L178" s="28"/>
      <c r="M178" s="29"/>
      <c r="N178" s="28"/>
    </row>
    <row r="179" spans="1:14" s="4" customFormat="1" x14ac:dyDescent="0.25">
      <c r="A179" s="75"/>
      <c r="B179" s="77"/>
      <c r="C179" s="21" t="s">
        <v>183</v>
      </c>
      <c r="D179" s="20"/>
      <c r="E179" s="19" t="s">
        <v>182</v>
      </c>
      <c r="F179" s="18" t="s">
        <v>181</v>
      </c>
      <c r="G179" s="17"/>
      <c r="H179" s="17"/>
      <c r="I179" s="16"/>
      <c r="J179" s="15"/>
      <c r="K179" s="16"/>
      <c r="L179" s="15"/>
      <c r="M179" s="16"/>
      <c r="N179" s="15"/>
    </row>
    <row r="180" spans="1:14" s="4" customFormat="1" x14ac:dyDescent="0.25">
      <c r="A180" s="74">
        <v>2201030</v>
      </c>
      <c r="B180" s="76">
        <v>91</v>
      </c>
      <c r="C180" s="27" t="s">
        <v>260</v>
      </c>
      <c r="D180" s="26">
        <v>72192</v>
      </c>
      <c r="E180" s="25" t="s">
        <v>179</v>
      </c>
      <c r="F180" s="24">
        <v>2558</v>
      </c>
      <c r="G180" s="24">
        <f>MIN(I180:O180)</f>
        <v>172.5</v>
      </c>
      <c r="H180" s="24">
        <f>MAX(I180:O180)</f>
        <v>1279</v>
      </c>
      <c r="I180" s="23">
        <f>+F180*$I$7</f>
        <v>1279</v>
      </c>
      <c r="J180" s="22">
        <f>VLOOKUP(D180,'[1]BCBS RHC'!$A$4:$D$1072,4,FALSE)</f>
        <v>255.9</v>
      </c>
      <c r="K180" s="23">
        <f>$K$7*F180</f>
        <v>895.3</v>
      </c>
      <c r="L180" s="22">
        <f>+F180*$L$7</f>
        <v>1023.2</v>
      </c>
      <c r="M180" s="23">
        <f>VLOOKUP(D180,'[1]Medicaid Consolidated'!$A$5:$D$713,4,FALSE)</f>
        <v>172.5</v>
      </c>
      <c r="N180" s="22">
        <f>VLOOKUP(D180,'[1]Medicaid RHC'!$A$17:$D$671,4,FALSE)</f>
        <v>177.83850000000001</v>
      </c>
    </row>
    <row r="181" spans="1:14" s="4" customFormat="1" x14ac:dyDescent="0.25">
      <c r="A181" s="75"/>
      <c r="B181" s="77"/>
      <c r="C181" s="21" t="s">
        <v>183</v>
      </c>
      <c r="D181" s="20"/>
      <c r="E181" s="19" t="s">
        <v>182</v>
      </c>
      <c r="F181" s="18" t="s">
        <v>181</v>
      </c>
      <c r="G181" s="17"/>
      <c r="H181" s="17"/>
      <c r="I181" s="16"/>
      <c r="J181" s="15"/>
      <c r="K181" s="16"/>
      <c r="L181" s="15"/>
      <c r="M181" s="16"/>
      <c r="N181" s="15"/>
    </row>
    <row r="182" spans="1:14" s="4" customFormat="1" x14ac:dyDescent="0.25">
      <c r="A182" s="74">
        <v>2201029</v>
      </c>
      <c r="B182" s="76">
        <v>92</v>
      </c>
      <c r="C182" s="27" t="s">
        <v>259</v>
      </c>
      <c r="D182" s="26">
        <v>72194</v>
      </c>
      <c r="E182" s="26" t="s">
        <v>179</v>
      </c>
      <c r="F182" s="24">
        <v>3600</v>
      </c>
      <c r="G182" s="24">
        <f>MIN(I182:O182)</f>
        <v>282.43</v>
      </c>
      <c r="H182" s="24">
        <f>MAX(I182:O182)</f>
        <v>1800</v>
      </c>
      <c r="I182" s="23">
        <f>+F182*$I$7</f>
        <v>1800</v>
      </c>
      <c r="J182" s="22">
        <f>VLOOKUP(D182,'[1]BCBS RHC'!$A$4:$D$1072,4,FALSE)</f>
        <v>367.24</v>
      </c>
      <c r="K182" s="23">
        <f>$K$7*F182</f>
        <v>1260</v>
      </c>
      <c r="L182" s="22">
        <f>+F182*$L$7</f>
        <v>1440</v>
      </c>
      <c r="M182" s="23">
        <f>VLOOKUP(D182,'[1]Medicaid Consolidated'!$A$5:$D$713,4,FALSE)</f>
        <v>282.43</v>
      </c>
      <c r="N182" s="22">
        <f>VLOOKUP(D182,'[1]Medicaid RHC'!$A$17:$D$671,4,FALSE)</f>
        <v>291.16500000000002</v>
      </c>
    </row>
    <row r="183" spans="1:14" s="4" customFormat="1" x14ac:dyDescent="0.25">
      <c r="A183" s="78"/>
      <c r="B183" s="79"/>
      <c r="C183" s="34" t="s">
        <v>244</v>
      </c>
      <c r="D183" s="33">
        <v>82565</v>
      </c>
      <c r="E183" s="32" t="s">
        <v>1</v>
      </c>
      <c r="F183" s="35">
        <v>107</v>
      </c>
      <c r="G183" s="30">
        <f>MIN(K183:AL183)</f>
        <v>37.449999999999996</v>
      </c>
      <c r="H183" s="30">
        <f>MAX(J183:AJ183)</f>
        <v>42.800000000000004</v>
      </c>
      <c r="I183" s="29">
        <f>+F183*$I$7</f>
        <v>53.5</v>
      </c>
      <c r="J183" s="28"/>
      <c r="K183" s="29">
        <f>$K$7*F183</f>
        <v>37.449999999999996</v>
      </c>
      <c r="L183" s="28">
        <f>+F183*$L$7</f>
        <v>42.800000000000004</v>
      </c>
      <c r="M183" s="29"/>
      <c r="N183" s="28"/>
    </row>
    <row r="184" spans="1:14" s="4" customFormat="1" x14ac:dyDescent="0.25">
      <c r="A184" s="78"/>
      <c r="B184" s="79"/>
      <c r="C184" s="34" t="s">
        <v>243</v>
      </c>
      <c r="D184" s="33" t="s">
        <v>242</v>
      </c>
      <c r="E184" s="32" t="s">
        <v>241</v>
      </c>
      <c r="F184" s="31" t="s">
        <v>240</v>
      </c>
      <c r="G184" s="30"/>
      <c r="H184" s="30"/>
      <c r="I184" s="29"/>
      <c r="J184" s="28"/>
      <c r="K184" s="29"/>
      <c r="L184" s="28"/>
      <c r="M184" s="29"/>
      <c r="N184" s="28"/>
    </row>
    <row r="185" spans="1:14" s="4" customFormat="1" x14ac:dyDescent="0.25">
      <c r="A185" s="75"/>
      <c r="B185" s="77"/>
      <c r="C185" s="21" t="s">
        <v>183</v>
      </c>
      <c r="D185" s="20"/>
      <c r="E185" s="19" t="s">
        <v>182</v>
      </c>
      <c r="F185" s="18" t="s">
        <v>181</v>
      </c>
      <c r="G185" s="17"/>
      <c r="H185" s="17"/>
      <c r="I185" s="16"/>
      <c r="J185" s="15"/>
      <c r="K185" s="16"/>
      <c r="L185" s="15"/>
      <c r="M185" s="16"/>
      <c r="N185" s="15"/>
    </row>
    <row r="186" spans="1:14" s="4" customFormat="1" x14ac:dyDescent="0.25">
      <c r="A186" s="74">
        <v>2201038</v>
      </c>
      <c r="B186" s="76">
        <v>93</v>
      </c>
      <c r="C186" s="27" t="s">
        <v>258</v>
      </c>
      <c r="D186" s="26">
        <v>73200</v>
      </c>
      <c r="E186" s="25" t="s">
        <v>179</v>
      </c>
      <c r="F186" s="24">
        <v>2298</v>
      </c>
      <c r="G186" s="24">
        <f>MIN(I186:O186)</f>
        <v>172.18</v>
      </c>
      <c r="H186" s="24">
        <f>MAX(I186:O186)</f>
        <v>1149</v>
      </c>
      <c r="I186" s="23">
        <f>+F186*$I$7</f>
        <v>1149</v>
      </c>
      <c r="J186" s="22">
        <f>VLOOKUP(D186,'[1]BCBS RHC'!$A$4:$D$1072,4,FALSE)</f>
        <v>214.2</v>
      </c>
      <c r="K186" s="23">
        <f>$K$7*F186</f>
        <v>804.3</v>
      </c>
      <c r="L186" s="22">
        <f>+F186*$L$7</f>
        <v>919.2</v>
      </c>
      <c r="M186" s="23">
        <f>VLOOKUP(D186,'[1]Medicaid Consolidated'!$A$5:$D$713,4,FALSE)</f>
        <v>172.18</v>
      </c>
      <c r="N186" s="22">
        <f>VLOOKUP(D186,'[1]Medicaid RHC'!$A$17:$D$671,4,FALSE)</f>
        <v>177.5025</v>
      </c>
    </row>
    <row r="187" spans="1:14" s="4" customFormat="1" x14ac:dyDescent="0.25">
      <c r="A187" s="75"/>
      <c r="B187" s="77"/>
      <c r="C187" s="21" t="s">
        <v>183</v>
      </c>
      <c r="D187" s="20"/>
      <c r="E187" s="19" t="s">
        <v>182</v>
      </c>
      <c r="F187" s="18" t="s">
        <v>181</v>
      </c>
      <c r="G187" s="17"/>
      <c r="H187" s="17"/>
      <c r="I187" s="16"/>
      <c r="J187" s="15"/>
      <c r="K187" s="16"/>
      <c r="L187" s="15"/>
      <c r="M187" s="16"/>
      <c r="N187" s="15"/>
    </row>
    <row r="188" spans="1:14" s="4" customFormat="1" x14ac:dyDescent="0.25">
      <c r="A188" s="74">
        <v>2201039</v>
      </c>
      <c r="B188" s="76">
        <v>94</v>
      </c>
      <c r="C188" s="27" t="s">
        <v>257</v>
      </c>
      <c r="D188" s="26">
        <v>73200</v>
      </c>
      <c r="E188" s="25" t="s">
        <v>179</v>
      </c>
      <c r="F188" s="24">
        <v>2298</v>
      </c>
      <c r="G188" s="24">
        <f>MIN(I188:O188)</f>
        <v>172.18</v>
      </c>
      <c r="H188" s="24">
        <f>MAX(I188:O188)</f>
        <v>1149</v>
      </c>
      <c r="I188" s="23">
        <f>+F188*$I$7</f>
        <v>1149</v>
      </c>
      <c r="J188" s="22">
        <f>VLOOKUP(D188,'[1]BCBS RHC'!$A$4:$D$1072,4,FALSE)</f>
        <v>214.2</v>
      </c>
      <c r="K188" s="23">
        <f>$K$7*F188</f>
        <v>804.3</v>
      </c>
      <c r="L188" s="22">
        <f>+F188*$L$7</f>
        <v>919.2</v>
      </c>
      <c r="M188" s="23">
        <f>VLOOKUP(D188,'[1]Medicaid Consolidated'!$A$5:$D$713,4,FALSE)</f>
        <v>172.18</v>
      </c>
      <c r="N188" s="22">
        <f>VLOOKUP(D188,'[1]Medicaid RHC'!$A$17:$D$671,4,FALSE)</f>
        <v>177.5025</v>
      </c>
    </row>
    <row r="189" spans="1:14" s="4" customFormat="1" x14ac:dyDescent="0.25">
      <c r="A189" s="75"/>
      <c r="B189" s="77"/>
      <c r="C189" s="21" t="s">
        <v>183</v>
      </c>
      <c r="D189" s="20"/>
      <c r="E189" s="19" t="s">
        <v>182</v>
      </c>
      <c r="F189" s="18" t="s">
        <v>181</v>
      </c>
      <c r="G189" s="17"/>
      <c r="H189" s="17"/>
      <c r="I189" s="16"/>
      <c r="J189" s="15"/>
      <c r="K189" s="16"/>
      <c r="L189" s="15"/>
      <c r="M189" s="16"/>
      <c r="N189" s="15"/>
    </row>
    <row r="190" spans="1:14" s="4" customFormat="1" x14ac:dyDescent="0.25">
      <c r="A190" s="74">
        <v>2201056</v>
      </c>
      <c r="B190" s="76">
        <v>95</v>
      </c>
      <c r="C190" s="27" t="s">
        <v>256</v>
      </c>
      <c r="D190" s="26">
        <v>73700</v>
      </c>
      <c r="E190" s="25" t="s">
        <v>179</v>
      </c>
      <c r="F190" s="24">
        <v>2298</v>
      </c>
      <c r="G190" s="24">
        <f>MIN(I190:O190)</f>
        <v>172.46</v>
      </c>
      <c r="H190" s="24">
        <f>MAX(I190:O190)</f>
        <v>1149</v>
      </c>
      <c r="I190" s="23">
        <f>+F190*$I$7</f>
        <v>1149</v>
      </c>
      <c r="J190" s="22">
        <f>VLOOKUP(D190,'[1]BCBS RHC'!$A$4:$D$1072,4,FALSE)</f>
        <v>214.2</v>
      </c>
      <c r="K190" s="23">
        <f>$K$7*F190</f>
        <v>804.3</v>
      </c>
      <c r="L190" s="22">
        <f>+F190*$L$7</f>
        <v>919.2</v>
      </c>
      <c r="M190" s="23">
        <f>VLOOKUP(D190,'[1]Medicaid Consolidated'!$A$5:$D$713,4,FALSE)</f>
        <v>172.46</v>
      </c>
      <c r="N190" s="22">
        <f>VLOOKUP(D190,'[1]Medicaid RHC'!$A$17:$D$671,4,FALSE)</f>
        <v>177.79650000000001</v>
      </c>
    </row>
    <row r="191" spans="1:14" s="4" customFormat="1" x14ac:dyDescent="0.25">
      <c r="A191" s="75"/>
      <c r="B191" s="77"/>
      <c r="C191" s="21" t="s">
        <v>183</v>
      </c>
      <c r="D191" s="20"/>
      <c r="E191" s="19" t="s">
        <v>182</v>
      </c>
      <c r="F191" s="18" t="s">
        <v>181</v>
      </c>
      <c r="G191" s="17"/>
      <c r="H191" s="17"/>
      <c r="I191" s="16"/>
      <c r="J191" s="15"/>
      <c r="K191" s="16"/>
      <c r="L191" s="15"/>
      <c r="M191" s="16"/>
      <c r="N191" s="15"/>
    </row>
    <row r="192" spans="1:14" s="4" customFormat="1" x14ac:dyDescent="0.25">
      <c r="A192" s="74">
        <v>2201079</v>
      </c>
      <c r="B192" s="76">
        <v>96</v>
      </c>
      <c r="C192" s="27" t="s">
        <v>255</v>
      </c>
      <c r="D192" s="26">
        <v>73700</v>
      </c>
      <c r="E192" s="25" t="s">
        <v>179</v>
      </c>
      <c r="F192" s="24">
        <v>2298</v>
      </c>
      <c r="G192" s="24">
        <f>MIN(I192:O192)</f>
        <v>172.46</v>
      </c>
      <c r="H192" s="24">
        <f>MAX(I192:O192)</f>
        <v>1149</v>
      </c>
      <c r="I192" s="23">
        <f>+F192*$I$7</f>
        <v>1149</v>
      </c>
      <c r="J192" s="22">
        <f>VLOOKUP(D192,'[1]BCBS RHC'!$A$4:$D$1072,4,FALSE)</f>
        <v>214.2</v>
      </c>
      <c r="K192" s="23">
        <f>$K$7*F192</f>
        <v>804.3</v>
      </c>
      <c r="L192" s="22">
        <f>+F192*$L$7</f>
        <v>919.2</v>
      </c>
      <c r="M192" s="23">
        <f>VLOOKUP(D192,'[1]Medicaid Consolidated'!$A$5:$D$713,4,FALSE)</f>
        <v>172.46</v>
      </c>
      <c r="N192" s="22">
        <f>VLOOKUP(D192,'[1]Medicaid RHC'!$A$17:$D$671,4,FALSE)</f>
        <v>177.79650000000001</v>
      </c>
    </row>
    <row r="193" spans="1:14" s="4" customFormat="1" x14ac:dyDescent="0.25">
      <c r="A193" s="75"/>
      <c r="B193" s="77"/>
      <c r="C193" s="21" t="s">
        <v>183</v>
      </c>
      <c r="D193" s="20"/>
      <c r="E193" s="19" t="s">
        <v>182</v>
      </c>
      <c r="F193" s="18" t="s">
        <v>181</v>
      </c>
      <c r="G193" s="17"/>
      <c r="H193" s="17"/>
      <c r="I193" s="16"/>
      <c r="J193" s="15"/>
      <c r="K193" s="16"/>
      <c r="L193" s="15"/>
      <c r="M193" s="16"/>
      <c r="N193" s="15"/>
    </row>
    <row r="194" spans="1:14" s="4" customFormat="1" x14ac:dyDescent="0.25">
      <c r="A194" s="74">
        <v>2201043</v>
      </c>
      <c r="B194" s="76">
        <v>97</v>
      </c>
      <c r="C194" s="27" t="s">
        <v>254</v>
      </c>
      <c r="D194" s="26">
        <v>73701</v>
      </c>
      <c r="E194" s="26" t="s">
        <v>179</v>
      </c>
      <c r="F194" s="24">
        <v>2371</v>
      </c>
      <c r="G194" s="24">
        <f>MIN(I194:O194)</f>
        <v>214.21</v>
      </c>
      <c r="H194" s="24">
        <f>MAX(I194:O194)</f>
        <v>1185.5</v>
      </c>
      <c r="I194" s="23">
        <f>+F194*$I$7</f>
        <v>1185.5</v>
      </c>
      <c r="J194" s="22">
        <f>VLOOKUP(D194,'[1]BCBS RHC'!$A$4:$D$1072,4,FALSE)</f>
        <v>255.9</v>
      </c>
      <c r="K194" s="23">
        <f>$K$7*F194</f>
        <v>829.84999999999991</v>
      </c>
      <c r="L194" s="22">
        <f>+F194*$L$7</f>
        <v>948.40000000000009</v>
      </c>
      <c r="M194" s="23">
        <f>VLOOKUP(D194,'[1]Medicaid Consolidated'!$A$5:$D$713,4,FALSE)</f>
        <v>214.21</v>
      </c>
      <c r="N194" s="22">
        <f>VLOOKUP(D194,'[1]Medicaid RHC'!$A$17:$D$671,4,FALSE)</f>
        <v>220.83600000000001</v>
      </c>
    </row>
    <row r="195" spans="1:14" s="4" customFormat="1" x14ac:dyDescent="0.25">
      <c r="A195" s="78"/>
      <c r="B195" s="79"/>
      <c r="C195" s="34" t="s">
        <v>244</v>
      </c>
      <c r="D195" s="33">
        <v>82565</v>
      </c>
      <c r="E195" s="32" t="s">
        <v>1</v>
      </c>
      <c r="F195" s="35">
        <v>107</v>
      </c>
      <c r="G195" s="30">
        <f>MIN(K195:AL195)</f>
        <v>37.449999999999996</v>
      </c>
      <c r="H195" s="30">
        <f>MAX(J195:AJ195)</f>
        <v>42.800000000000004</v>
      </c>
      <c r="I195" s="29">
        <f>+F195*$I$7</f>
        <v>53.5</v>
      </c>
      <c r="J195" s="28"/>
      <c r="K195" s="29">
        <f>$K$7*F195</f>
        <v>37.449999999999996</v>
      </c>
      <c r="L195" s="28">
        <f>+F195*$L$7</f>
        <v>42.800000000000004</v>
      </c>
      <c r="M195" s="29"/>
      <c r="N195" s="28"/>
    </row>
    <row r="196" spans="1:14" s="4" customFormat="1" x14ac:dyDescent="0.25">
      <c r="A196" s="78"/>
      <c r="B196" s="79"/>
      <c r="C196" s="34" t="s">
        <v>243</v>
      </c>
      <c r="D196" s="33" t="s">
        <v>242</v>
      </c>
      <c r="E196" s="32" t="s">
        <v>241</v>
      </c>
      <c r="F196" s="31" t="s">
        <v>240</v>
      </c>
      <c r="G196" s="30"/>
      <c r="H196" s="30"/>
      <c r="I196" s="29"/>
      <c r="J196" s="28"/>
      <c r="K196" s="29"/>
      <c r="L196" s="28"/>
      <c r="M196" s="29"/>
      <c r="N196" s="28"/>
    </row>
    <row r="197" spans="1:14" s="4" customFormat="1" x14ac:dyDescent="0.25">
      <c r="A197" s="75"/>
      <c r="B197" s="77"/>
      <c r="C197" s="21" t="s">
        <v>183</v>
      </c>
      <c r="D197" s="20"/>
      <c r="E197" s="19" t="s">
        <v>182</v>
      </c>
      <c r="F197" s="18" t="s">
        <v>181</v>
      </c>
      <c r="G197" s="17"/>
      <c r="H197" s="17"/>
      <c r="I197" s="16"/>
      <c r="J197" s="15"/>
      <c r="K197" s="16"/>
      <c r="L197" s="15"/>
      <c r="M197" s="16"/>
      <c r="N197" s="15"/>
    </row>
    <row r="198" spans="1:14" s="4" customFormat="1" x14ac:dyDescent="0.25">
      <c r="A198" s="74">
        <v>2201044</v>
      </c>
      <c r="B198" s="76">
        <v>98</v>
      </c>
      <c r="C198" s="27" t="s">
        <v>253</v>
      </c>
      <c r="D198" s="26">
        <v>73701</v>
      </c>
      <c r="E198" s="26" t="s">
        <v>179</v>
      </c>
      <c r="F198" s="24">
        <v>2371</v>
      </c>
      <c r="G198" s="24">
        <f>MIN(I198:O198)</f>
        <v>214.21</v>
      </c>
      <c r="H198" s="24">
        <f>MAX(I198:O198)</f>
        <v>1185.5</v>
      </c>
      <c r="I198" s="23">
        <f>+F198*$I$7</f>
        <v>1185.5</v>
      </c>
      <c r="J198" s="22">
        <f>VLOOKUP(D198,'[1]BCBS RHC'!$A$4:$D$1072,4,FALSE)</f>
        <v>255.9</v>
      </c>
      <c r="K198" s="23">
        <f>$K$7*F198</f>
        <v>829.84999999999991</v>
      </c>
      <c r="L198" s="22">
        <f>+F198*$L$7</f>
        <v>948.40000000000009</v>
      </c>
      <c r="M198" s="23">
        <f>VLOOKUP(D198,'[1]Medicaid Consolidated'!$A$5:$D$713,4,FALSE)</f>
        <v>214.21</v>
      </c>
      <c r="N198" s="22">
        <f>VLOOKUP(D198,'[1]Medicaid RHC'!$A$17:$D$671,4,FALSE)</f>
        <v>220.83600000000001</v>
      </c>
    </row>
    <row r="199" spans="1:14" s="4" customFormat="1" x14ac:dyDescent="0.25">
      <c r="A199" s="78"/>
      <c r="B199" s="79"/>
      <c r="C199" s="34" t="s">
        <v>244</v>
      </c>
      <c r="D199" s="33">
        <v>82565</v>
      </c>
      <c r="E199" s="32" t="s">
        <v>1</v>
      </c>
      <c r="F199" s="35">
        <v>107</v>
      </c>
      <c r="G199" s="30">
        <f>MIN(K199:AL199)</f>
        <v>37.449999999999996</v>
      </c>
      <c r="H199" s="30">
        <f>MAX(J199:AJ199)</f>
        <v>42.800000000000004</v>
      </c>
      <c r="I199" s="29">
        <f>+F199*$I$7</f>
        <v>53.5</v>
      </c>
      <c r="J199" s="28"/>
      <c r="K199" s="29">
        <f>$K$7*F199</f>
        <v>37.449999999999996</v>
      </c>
      <c r="L199" s="28">
        <f>+F199*$L$7</f>
        <v>42.800000000000004</v>
      </c>
      <c r="M199" s="29"/>
      <c r="N199" s="28"/>
    </row>
    <row r="200" spans="1:14" s="4" customFormat="1" x14ac:dyDescent="0.25">
      <c r="A200" s="78"/>
      <c r="B200" s="79"/>
      <c r="C200" s="34" t="s">
        <v>243</v>
      </c>
      <c r="D200" s="33" t="s">
        <v>242</v>
      </c>
      <c r="E200" s="32" t="s">
        <v>241</v>
      </c>
      <c r="F200" s="31" t="s">
        <v>240</v>
      </c>
      <c r="G200" s="30"/>
      <c r="H200" s="30"/>
      <c r="I200" s="29"/>
      <c r="J200" s="28"/>
      <c r="K200" s="29"/>
      <c r="L200" s="28"/>
      <c r="M200" s="29"/>
      <c r="N200" s="28"/>
    </row>
    <row r="201" spans="1:14" s="4" customFormat="1" x14ac:dyDescent="0.25">
      <c r="A201" s="75"/>
      <c r="B201" s="77"/>
      <c r="C201" s="21" t="s">
        <v>183</v>
      </c>
      <c r="D201" s="20"/>
      <c r="E201" s="19" t="s">
        <v>182</v>
      </c>
      <c r="F201" s="18" t="s">
        <v>181</v>
      </c>
      <c r="G201" s="17"/>
      <c r="H201" s="17"/>
      <c r="I201" s="16"/>
      <c r="J201" s="15"/>
      <c r="K201" s="16"/>
      <c r="L201" s="15"/>
      <c r="M201" s="16"/>
      <c r="N201" s="15"/>
    </row>
    <row r="202" spans="1:14" s="4" customFormat="1" x14ac:dyDescent="0.25">
      <c r="A202" s="74">
        <v>2201051</v>
      </c>
      <c r="B202" s="76">
        <v>99</v>
      </c>
      <c r="C202" s="27" t="s">
        <v>252</v>
      </c>
      <c r="D202" s="26">
        <v>73702</v>
      </c>
      <c r="E202" s="26" t="s">
        <v>179</v>
      </c>
      <c r="F202" s="24">
        <v>2431</v>
      </c>
      <c r="G202" s="24">
        <f>MIN(I202:O202)</f>
        <v>283.97000000000003</v>
      </c>
      <c r="H202" s="24">
        <f>MAX(I202:O202)</f>
        <v>1215.5</v>
      </c>
      <c r="I202" s="23">
        <f>+F202*$I$7</f>
        <v>1215.5</v>
      </c>
      <c r="J202" s="22">
        <f>VLOOKUP(D202,'[1]BCBS RHC'!$A$4:$D$1072,4,FALSE)</f>
        <v>321.5</v>
      </c>
      <c r="K202" s="23">
        <f>$K$7*F202</f>
        <v>850.84999999999991</v>
      </c>
      <c r="L202" s="22">
        <f>+F202*$L$7</f>
        <v>972.40000000000009</v>
      </c>
      <c r="M202" s="23">
        <f>VLOOKUP(D202,'[1]Medicaid Consolidated'!$A$5:$D$713,4,FALSE)</f>
        <v>283.97000000000003</v>
      </c>
      <c r="N202" s="22">
        <f>VLOOKUP(D202,'[1]Medicaid RHC'!$A$17:$D$671,4,FALSE)</f>
        <v>292.75049999999999</v>
      </c>
    </row>
    <row r="203" spans="1:14" s="4" customFormat="1" x14ac:dyDescent="0.25">
      <c r="A203" s="78"/>
      <c r="B203" s="79"/>
      <c r="C203" s="34" t="s">
        <v>244</v>
      </c>
      <c r="D203" s="33">
        <v>82565</v>
      </c>
      <c r="E203" s="32" t="s">
        <v>1</v>
      </c>
      <c r="F203" s="35">
        <v>107</v>
      </c>
      <c r="G203" s="30">
        <f>MIN(K203:AL203)</f>
        <v>37.449999999999996</v>
      </c>
      <c r="H203" s="30">
        <f>MAX(J203:AJ203)</f>
        <v>42.800000000000004</v>
      </c>
      <c r="I203" s="29">
        <f>+F203*$I$7</f>
        <v>53.5</v>
      </c>
      <c r="J203" s="28"/>
      <c r="K203" s="29">
        <f>$K$7*F203</f>
        <v>37.449999999999996</v>
      </c>
      <c r="L203" s="28">
        <f>+F203*$L$7</f>
        <v>42.800000000000004</v>
      </c>
      <c r="M203" s="29"/>
      <c r="N203" s="28"/>
    </row>
    <row r="204" spans="1:14" s="4" customFormat="1" x14ac:dyDescent="0.25">
      <c r="A204" s="78"/>
      <c r="B204" s="79"/>
      <c r="C204" s="34" t="s">
        <v>243</v>
      </c>
      <c r="D204" s="33" t="s">
        <v>242</v>
      </c>
      <c r="E204" s="32" t="s">
        <v>241</v>
      </c>
      <c r="F204" s="31" t="s">
        <v>240</v>
      </c>
      <c r="G204" s="30"/>
      <c r="H204" s="30"/>
      <c r="I204" s="29"/>
      <c r="J204" s="28"/>
      <c r="K204" s="29"/>
      <c r="L204" s="28"/>
      <c r="M204" s="29"/>
      <c r="N204" s="28"/>
    </row>
    <row r="205" spans="1:14" s="4" customFormat="1" x14ac:dyDescent="0.25">
      <c r="A205" s="75"/>
      <c r="B205" s="77"/>
      <c r="C205" s="21" t="s">
        <v>183</v>
      </c>
      <c r="D205" s="20"/>
      <c r="E205" s="19" t="s">
        <v>182</v>
      </c>
      <c r="F205" s="18" t="s">
        <v>181</v>
      </c>
      <c r="G205" s="17"/>
      <c r="H205" s="17"/>
      <c r="I205" s="16"/>
      <c r="J205" s="15"/>
      <c r="K205" s="16"/>
      <c r="L205" s="15"/>
      <c r="M205" s="16"/>
      <c r="N205" s="15"/>
    </row>
    <row r="206" spans="1:14" s="4" customFormat="1" x14ac:dyDescent="0.25">
      <c r="A206" s="74">
        <v>2201052</v>
      </c>
      <c r="B206" s="76">
        <v>100</v>
      </c>
      <c r="C206" s="27" t="s">
        <v>251</v>
      </c>
      <c r="D206" s="26">
        <v>73702</v>
      </c>
      <c r="E206" s="26" t="s">
        <v>179</v>
      </c>
      <c r="F206" s="24">
        <v>2431</v>
      </c>
      <c r="G206" s="24">
        <f>MIN(I206:O206)</f>
        <v>283.97000000000003</v>
      </c>
      <c r="H206" s="24">
        <f>MAX(I206:O206)</f>
        <v>1215.5</v>
      </c>
      <c r="I206" s="23">
        <f>+F206*$I$7</f>
        <v>1215.5</v>
      </c>
      <c r="J206" s="22">
        <f>VLOOKUP(D206,'[1]BCBS RHC'!$A$4:$D$1072,4,FALSE)</f>
        <v>321.5</v>
      </c>
      <c r="K206" s="23">
        <f>$K$7*F206</f>
        <v>850.84999999999991</v>
      </c>
      <c r="L206" s="22">
        <f>+F206*$L$7</f>
        <v>972.40000000000009</v>
      </c>
      <c r="M206" s="23">
        <f>VLOOKUP(D206,'[1]Medicaid Consolidated'!$A$5:$D$713,4,FALSE)</f>
        <v>283.97000000000003</v>
      </c>
      <c r="N206" s="22">
        <f>VLOOKUP(D206,'[1]Medicaid RHC'!$A$17:$D$671,4,FALSE)</f>
        <v>292.75049999999999</v>
      </c>
    </row>
    <row r="207" spans="1:14" s="4" customFormat="1" x14ac:dyDescent="0.25">
      <c r="A207" s="78"/>
      <c r="B207" s="79"/>
      <c r="C207" s="34" t="s">
        <v>244</v>
      </c>
      <c r="D207" s="33">
        <v>82565</v>
      </c>
      <c r="E207" s="32" t="s">
        <v>1</v>
      </c>
      <c r="F207" s="35">
        <v>107</v>
      </c>
      <c r="G207" s="30">
        <f>MIN(K207:AL207)</f>
        <v>37.449999999999996</v>
      </c>
      <c r="H207" s="30">
        <f>MAX(J207:AJ207)</f>
        <v>42.800000000000004</v>
      </c>
      <c r="I207" s="29">
        <f>+F207*$I$7</f>
        <v>53.5</v>
      </c>
      <c r="J207" s="28"/>
      <c r="K207" s="29">
        <f>$K$7*F207</f>
        <v>37.449999999999996</v>
      </c>
      <c r="L207" s="28">
        <f>+F207*$L$7</f>
        <v>42.800000000000004</v>
      </c>
      <c r="M207" s="29"/>
      <c r="N207" s="28"/>
    </row>
    <row r="208" spans="1:14" s="4" customFormat="1" x14ac:dyDescent="0.25">
      <c r="A208" s="78"/>
      <c r="B208" s="79"/>
      <c r="C208" s="34" t="s">
        <v>243</v>
      </c>
      <c r="D208" s="33" t="s">
        <v>242</v>
      </c>
      <c r="E208" s="32" t="s">
        <v>241</v>
      </c>
      <c r="F208" s="31" t="s">
        <v>240</v>
      </c>
      <c r="G208" s="30"/>
      <c r="H208" s="30"/>
      <c r="I208" s="29"/>
      <c r="J208" s="28"/>
      <c r="K208" s="29"/>
      <c r="L208" s="28"/>
      <c r="M208" s="29"/>
      <c r="N208" s="28"/>
    </row>
    <row r="209" spans="1:14" s="4" customFormat="1" x14ac:dyDescent="0.25">
      <c r="A209" s="75"/>
      <c r="B209" s="77"/>
      <c r="C209" s="21" t="s">
        <v>183</v>
      </c>
      <c r="D209" s="20"/>
      <c r="E209" s="19" t="s">
        <v>182</v>
      </c>
      <c r="F209" s="18" t="s">
        <v>181</v>
      </c>
      <c r="G209" s="17"/>
      <c r="H209" s="17"/>
      <c r="I209" s="16"/>
      <c r="J209" s="15"/>
      <c r="K209" s="16"/>
      <c r="L209" s="15"/>
      <c r="M209" s="16"/>
      <c r="N209" s="15"/>
    </row>
    <row r="210" spans="1:14" s="4" customFormat="1" x14ac:dyDescent="0.25">
      <c r="A210" s="74">
        <v>2201003</v>
      </c>
      <c r="B210" s="76">
        <v>101</v>
      </c>
      <c r="C210" s="27" t="s">
        <v>250</v>
      </c>
      <c r="D210" s="26">
        <v>74150</v>
      </c>
      <c r="E210" s="25" t="s">
        <v>179</v>
      </c>
      <c r="F210" s="24">
        <v>3728</v>
      </c>
      <c r="G210" s="24">
        <f>MIN(I210:O210)</f>
        <v>170.54</v>
      </c>
      <c r="H210" s="24">
        <f>MAX(I210:O210)</f>
        <v>1864</v>
      </c>
      <c r="I210" s="23">
        <f>+F210*$I$7</f>
        <v>1864</v>
      </c>
      <c r="J210" s="22">
        <f>VLOOKUP(D210,'[1]BCBS RHC'!$A$4:$D$1072,4,FALSE)</f>
        <v>244.78</v>
      </c>
      <c r="K210" s="23">
        <f>$K$7*F210</f>
        <v>1304.8</v>
      </c>
      <c r="L210" s="22">
        <f>+F210*$L$7</f>
        <v>1491.2</v>
      </c>
      <c r="M210" s="23">
        <f>VLOOKUP(D210,'[1]Medicaid Consolidated'!$A$5:$D$713,4,FALSE)</f>
        <v>170.54</v>
      </c>
      <c r="N210" s="22">
        <f>VLOOKUP(D210,'[1]Medicaid RHC'!$A$17:$D$671,4,FALSE)</f>
        <v>175.81200000000001</v>
      </c>
    </row>
    <row r="211" spans="1:14" s="4" customFormat="1" x14ac:dyDescent="0.25">
      <c r="A211" s="75"/>
      <c r="B211" s="77"/>
      <c r="C211" s="21" t="s">
        <v>183</v>
      </c>
      <c r="D211" s="20"/>
      <c r="E211" s="19" t="s">
        <v>182</v>
      </c>
      <c r="F211" s="18" t="s">
        <v>181</v>
      </c>
      <c r="G211" s="17"/>
      <c r="H211" s="17"/>
      <c r="I211" s="16"/>
      <c r="J211" s="15"/>
      <c r="K211" s="16"/>
      <c r="L211" s="15"/>
      <c r="M211" s="16"/>
      <c r="N211" s="15"/>
    </row>
    <row r="212" spans="1:14" s="4" customFormat="1" x14ac:dyDescent="0.25">
      <c r="A212" s="74">
        <v>2201001</v>
      </c>
      <c r="B212" s="76">
        <v>102</v>
      </c>
      <c r="C212" s="27" t="s">
        <v>249</v>
      </c>
      <c r="D212" s="26">
        <v>74160</v>
      </c>
      <c r="E212" s="26" t="s">
        <v>179</v>
      </c>
      <c r="F212" s="24">
        <v>3929</v>
      </c>
      <c r="G212" s="24">
        <f>MIN(I212:O212)</f>
        <v>239.6</v>
      </c>
      <c r="H212" s="24">
        <f>MAX(I212:O212)</f>
        <v>1964.5</v>
      </c>
      <c r="I212" s="23">
        <f>+F212*$I$7</f>
        <v>1964.5</v>
      </c>
      <c r="J212" s="22">
        <f>VLOOKUP(D212,'[1]BCBS RHC'!$A$4:$D$1072,4,FALSE)</f>
        <v>296.48</v>
      </c>
      <c r="K212" s="23">
        <f>$K$7*F212</f>
        <v>1375.1499999999999</v>
      </c>
      <c r="L212" s="22">
        <f>+F212*$L$7</f>
        <v>1571.6000000000001</v>
      </c>
      <c r="M212" s="23">
        <f>VLOOKUP(D212,'[1]Medicaid Consolidated'!$A$5:$D$713,4,FALSE)</f>
        <v>239.6</v>
      </c>
      <c r="N212" s="22">
        <f>VLOOKUP(D212,'[1]Medicaid RHC'!$A$17:$D$671,4,FALSE)</f>
        <v>247.01249999999999</v>
      </c>
    </row>
    <row r="213" spans="1:14" s="4" customFormat="1" x14ac:dyDescent="0.25">
      <c r="A213" s="78"/>
      <c r="B213" s="79"/>
      <c r="C213" s="34" t="s">
        <v>244</v>
      </c>
      <c r="D213" s="33">
        <v>82565</v>
      </c>
      <c r="E213" s="32" t="s">
        <v>1</v>
      </c>
      <c r="F213" s="35">
        <v>107</v>
      </c>
      <c r="G213" s="30">
        <f>MIN(K213:AL213)</f>
        <v>37.449999999999996</v>
      </c>
      <c r="H213" s="30">
        <f>MAX(J213:AJ213)</f>
        <v>42.800000000000004</v>
      </c>
      <c r="I213" s="29">
        <f>+F213*$I$7</f>
        <v>53.5</v>
      </c>
      <c r="J213" s="28"/>
      <c r="K213" s="29">
        <f>$K$7*F213</f>
        <v>37.449999999999996</v>
      </c>
      <c r="L213" s="28">
        <f>+F213*$L$7</f>
        <v>42.800000000000004</v>
      </c>
      <c r="M213" s="29"/>
      <c r="N213" s="28"/>
    </row>
    <row r="214" spans="1:14" s="4" customFormat="1" x14ac:dyDescent="0.25">
      <c r="A214" s="78"/>
      <c r="B214" s="79"/>
      <c r="C214" s="34" t="s">
        <v>243</v>
      </c>
      <c r="D214" s="33" t="s">
        <v>242</v>
      </c>
      <c r="E214" s="32" t="s">
        <v>241</v>
      </c>
      <c r="F214" s="31" t="s">
        <v>240</v>
      </c>
      <c r="G214" s="30"/>
      <c r="H214" s="30"/>
      <c r="I214" s="29"/>
      <c r="J214" s="28"/>
      <c r="K214" s="29"/>
      <c r="L214" s="28"/>
      <c r="M214" s="29"/>
      <c r="N214" s="28"/>
    </row>
    <row r="215" spans="1:14" s="4" customFormat="1" x14ac:dyDescent="0.25">
      <c r="A215" s="75"/>
      <c r="B215" s="77"/>
      <c r="C215" s="21" t="s">
        <v>183</v>
      </c>
      <c r="D215" s="20"/>
      <c r="E215" s="19" t="s">
        <v>182</v>
      </c>
      <c r="F215" s="18" t="s">
        <v>181</v>
      </c>
      <c r="G215" s="17"/>
      <c r="H215" s="17"/>
      <c r="I215" s="16"/>
      <c r="J215" s="15"/>
      <c r="K215" s="16"/>
      <c r="L215" s="15"/>
      <c r="M215" s="16"/>
      <c r="N215" s="15"/>
    </row>
    <row r="216" spans="1:14" s="4" customFormat="1" x14ac:dyDescent="0.25">
      <c r="A216" s="74">
        <v>2201002</v>
      </c>
      <c r="B216" s="76">
        <v>103</v>
      </c>
      <c r="C216" s="27" t="s">
        <v>248</v>
      </c>
      <c r="D216" s="26">
        <v>74170</v>
      </c>
      <c r="E216" s="26" t="s">
        <v>179</v>
      </c>
      <c r="F216" s="24">
        <v>4893</v>
      </c>
      <c r="G216" s="24">
        <f>MIN(I216:O216)</f>
        <v>325.32</v>
      </c>
      <c r="H216" s="24">
        <f>MAX(I216:O216)</f>
        <v>2446.5</v>
      </c>
      <c r="I216" s="23">
        <f>+F216*$I$7</f>
        <v>2446.5</v>
      </c>
      <c r="J216" s="22">
        <f>VLOOKUP(D216,'[1]BCBS RHC'!$A$4:$D$1072,4,FALSE)</f>
        <v>367.24</v>
      </c>
      <c r="K216" s="23">
        <f>$K$7*F216</f>
        <v>1712.55</v>
      </c>
      <c r="L216" s="22">
        <f>+F216*$L$7</f>
        <v>1957.2</v>
      </c>
      <c r="M216" s="23">
        <f>VLOOKUP(D216,'[1]Medicaid Consolidated'!$A$5:$D$713,4,FALSE)</f>
        <v>325.32</v>
      </c>
      <c r="N216" s="22">
        <f>VLOOKUP(D216,'[1]Medicaid RHC'!$A$17:$D$671,4,FALSE)</f>
        <v>335.38049999999998</v>
      </c>
    </row>
    <row r="217" spans="1:14" s="4" customFormat="1" x14ac:dyDescent="0.25">
      <c r="A217" s="78"/>
      <c r="B217" s="79"/>
      <c r="C217" s="34" t="s">
        <v>244</v>
      </c>
      <c r="D217" s="33">
        <v>82565</v>
      </c>
      <c r="E217" s="32" t="s">
        <v>1</v>
      </c>
      <c r="F217" s="35">
        <v>107</v>
      </c>
      <c r="G217" s="30">
        <f>MIN(K217:AL217)</f>
        <v>37.449999999999996</v>
      </c>
      <c r="H217" s="30">
        <f>MAX(J217:AJ217)</f>
        <v>42.800000000000004</v>
      </c>
      <c r="I217" s="29">
        <f>+F217*$I$7</f>
        <v>53.5</v>
      </c>
      <c r="J217" s="28"/>
      <c r="K217" s="29">
        <f>$K$7*F217</f>
        <v>37.449999999999996</v>
      </c>
      <c r="L217" s="28">
        <f>+F217*$L$7</f>
        <v>42.800000000000004</v>
      </c>
      <c r="M217" s="29"/>
      <c r="N217" s="28"/>
    </row>
    <row r="218" spans="1:14" s="4" customFormat="1" x14ac:dyDescent="0.25">
      <c r="A218" s="78"/>
      <c r="B218" s="79"/>
      <c r="C218" s="34" t="s">
        <v>243</v>
      </c>
      <c r="D218" s="33" t="s">
        <v>242</v>
      </c>
      <c r="E218" s="32" t="s">
        <v>241</v>
      </c>
      <c r="F218" s="31" t="s">
        <v>240</v>
      </c>
      <c r="G218" s="30"/>
      <c r="H218" s="30"/>
      <c r="I218" s="29"/>
      <c r="J218" s="28"/>
      <c r="K218" s="29"/>
      <c r="L218" s="28"/>
      <c r="M218" s="29"/>
      <c r="N218" s="28"/>
    </row>
    <row r="219" spans="1:14" s="4" customFormat="1" x14ac:dyDescent="0.25">
      <c r="A219" s="75"/>
      <c r="B219" s="77"/>
      <c r="C219" s="21" t="s">
        <v>183</v>
      </c>
      <c r="D219" s="20"/>
      <c r="E219" s="19" t="s">
        <v>182</v>
      </c>
      <c r="F219" s="18" t="s">
        <v>181</v>
      </c>
      <c r="G219" s="17"/>
      <c r="H219" s="17"/>
      <c r="I219" s="16"/>
      <c r="J219" s="15"/>
      <c r="K219" s="16"/>
      <c r="L219" s="15"/>
      <c r="M219" s="16"/>
      <c r="N219" s="15"/>
    </row>
    <row r="220" spans="1:14" s="4" customFormat="1" x14ac:dyDescent="0.25">
      <c r="A220" s="74">
        <v>2201046</v>
      </c>
      <c r="B220" s="76">
        <v>104</v>
      </c>
      <c r="C220" s="27" t="s">
        <v>247</v>
      </c>
      <c r="D220" s="26">
        <v>74175</v>
      </c>
      <c r="E220" s="26" t="s">
        <v>179</v>
      </c>
      <c r="F220" s="24">
        <v>3797</v>
      </c>
      <c r="G220" s="24">
        <f>MIN(I220:O220)</f>
        <v>348.01</v>
      </c>
      <c r="H220" s="24">
        <f>MAX(I220:O220)</f>
        <v>1898.5</v>
      </c>
      <c r="I220" s="23">
        <f>+F220*$I$7</f>
        <v>1898.5</v>
      </c>
      <c r="J220" s="22">
        <f>VLOOKUP(D220,'[1]BCBS RHC'!$A$4:$D$1072,4,FALSE)</f>
        <v>514.17999999999995</v>
      </c>
      <c r="K220" s="23">
        <f>$K$7*F220</f>
        <v>1328.9499999999998</v>
      </c>
      <c r="L220" s="22">
        <f>+F220*$L$7</f>
        <v>1518.8000000000002</v>
      </c>
      <c r="M220" s="23">
        <f>VLOOKUP(D220,'[1]Medicaid Consolidated'!$A$5:$D$713,4,FALSE)</f>
        <v>348.01</v>
      </c>
      <c r="N220" s="22">
        <f>VLOOKUP(D220,'[1]Medicaid RHC'!$A$17:$D$671,4,FALSE)</f>
        <v>358.77449999999999</v>
      </c>
    </row>
    <row r="221" spans="1:14" s="4" customFormat="1" x14ac:dyDescent="0.25">
      <c r="A221" s="78"/>
      <c r="B221" s="79"/>
      <c r="C221" s="34" t="s">
        <v>244</v>
      </c>
      <c r="D221" s="33">
        <v>82565</v>
      </c>
      <c r="E221" s="32" t="s">
        <v>1</v>
      </c>
      <c r="F221" s="35">
        <v>107</v>
      </c>
      <c r="G221" s="30">
        <f>MIN(K221:AL221)</f>
        <v>37.449999999999996</v>
      </c>
      <c r="H221" s="30">
        <f>MAX(J221:AJ221)</f>
        <v>42.800000000000004</v>
      </c>
      <c r="I221" s="29">
        <f>+F221*$I$7</f>
        <v>53.5</v>
      </c>
      <c r="J221" s="28"/>
      <c r="K221" s="29">
        <f>$K$7*F221</f>
        <v>37.449999999999996</v>
      </c>
      <c r="L221" s="28">
        <f>+F221*$L$7</f>
        <v>42.800000000000004</v>
      </c>
      <c r="M221" s="29"/>
      <c r="N221" s="28"/>
    </row>
    <row r="222" spans="1:14" s="4" customFormat="1" x14ac:dyDescent="0.25">
      <c r="A222" s="78"/>
      <c r="B222" s="79"/>
      <c r="C222" s="34" t="s">
        <v>243</v>
      </c>
      <c r="D222" s="33" t="s">
        <v>242</v>
      </c>
      <c r="E222" s="32" t="s">
        <v>241</v>
      </c>
      <c r="F222" s="31" t="s">
        <v>240</v>
      </c>
      <c r="G222" s="30"/>
      <c r="H222" s="30"/>
      <c r="I222" s="29"/>
      <c r="J222" s="28"/>
      <c r="K222" s="29"/>
      <c r="L222" s="28"/>
      <c r="M222" s="29"/>
      <c r="N222" s="28"/>
    </row>
    <row r="223" spans="1:14" s="4" customFormat="1" x14ac:dyDescent="0.25">
      <c r="A223" s="75"/>
      <c r="B223" s="77"/>
      <c r="C223" s="21" t="s">
        <v>183</v>
      </c>
      <c r="D223" s="20"/>
      <c r="E223" s="19" t="s">
        <v>182</v>
      </c>
      <c r="F223" s="18" t="s">
        <v>181</v>
      </c>
      <c r="G223" s="17"/>
      <c r="H223" s="17"/>
      <c r="I223" s="16"/>
      <c r="J223" s="15"/>
      <c r="K223" s="16"/>
      <c r="L223" s="15"/>
      <c r="M223" s="16"/>
      <c r="N223" s="15"/>
    </row>
    <row r="224" spans="1:14" s="4" customFormat="1" x14ac:dyDescent="0.25">
      <c r="A224" s="74">
        <v>2201090</v>
      </c>
      <c r="B224" s="76">
        <v>105</v>
      </c>
      <c r="C224" s="27" t="s">
        <v>246</v>
      </c>
      <c r="D224" s="26">
        <v>74176</v>
      </c>
      <c r="E224" s="25" t="s">
        <v>179</v>
      </c>
      <c r="F224" s="24">
        <v>6285</v>
      </c>
      <c r="G224" s="24">
        <f>MIN(I224:O224)</f>
        <v>110.76</v>
      </c>
      <c r="H224" s="24">
        <f>MAX(I224:O224)</f>
        <v>3142.5</v>
      </c>
      <c r="I224" s="23">
        <f>+F224*$I$7</f>
        <v>3142.5</v>
      </c>
      <c r="J224" s="22">
        <f>VLOOKUP(D224,'[1]BCBS RHC'!$A$4:$D$1072,4,FALSE)</f>
        <v>151.74</v>
      </c>
      <c r="K224" s="23">
        <f>$K$7*F224</f>
        <v>2199.75</v>
      </c>
      <c r="L224" s="22">
        <f>+F224*$L$7</f>
        <v>2514</v>
      </c>
      <c r="M224" s="23">
        <f>VLOOKUP(D224,'[1]Medicaid Consolidated'!$A$5:$D$713,4,FALSE)</f>
        <v>110.76</v>
      </c>
      <c r="N224" s="22">
        <f>VLOOKUP(D224,'[1]Medicaid RHC'!$A$17:$D$671,4,FALSE)</f>
        <v>110.76</v>
      </c>
    </row>
    <row r="225" spans="1:14" s="4" customFormat="1" x14ac:dyDescent="0.25">
      <c r="A225" s="75"/>
      <c r="B225" s="77"/>
      <c r="C225" s="21" t="s">
        <v>183</v>
      </c>
      <c r="D225" s="20"/>
      <c r="E225" s="19" t="s">
        <v>182</v>
      </c>
      <c r="F225" s="18" t="s">
        <v>181</v>
      </c>
      <c r="G225" s="17"/>
      <c r="H225" s="17"/>
      <c r="I225" s="16"/>
      <c r="J225" s="15"/>
      <c r="K225" s="16"/>
      <c r="L225" s="15"/>
      <c r="M225" s="16"/>
      <c r="N225" s="15"/>
    </row>
    <row r="226" spans="1:14" s="4" customFormat="1" x14ac:dyDescent="0.25">
      <c r="A226" s="74">
        <v>2201088</v>
      </c>
      <c r="B226" s="76">
        <v>106</v>
      </c>
      <c r="C226" s="27" t="s">
        <v>245</v>
      </c>
      <c r="D226" s="26">
        <v>74178</v>
      </c>
      <c r="E226" s="26" t="s">
        <v>179</v>
      </c>
      <c r="F226" s="24">
        <v>8493</v>
      </c>
      <c r="G226" s="24">
        <f>MIN(I226:O226)</f>
        <v>279.32</v>
      </c>
      <c r="H226" s="24">
        <f>MAX(I226:O226)</f>
        <v>4246.5</v>
      </c>
      <c r="I226" s="23">
        <f>+F226*$I$7</f>
        <v>4246.5</v>
      </c>
      <c r="J226" s="22">
        <f>VLOOKUP(D226,'[1]BCBS RHC'!$A$4:$D$1072,4,FALSE)</f>
        <v>382.68</v>
      </c>
      <c r="K226" s="23">
        <f>$K$7*F226</f>
        <v>2972.5499999999997</v>
      </c>
      <c r="L226" s="22">
        <f>+F226*$L$7</f>
        <v>3397.2000000000003</v>
      </c>
      <c r="M226" s="23">
        <f>VLOOKUP(D226,'[1]Medicaid Consolidated'!$A$5:$D$713,4,FALSE)</f>
        <v>279.32</v>
      </c>
      <c r="N226" s="22">
        <f>VLOOKUP(D226,'[1]Medicaid RHC'!$A$17:$D$671,4,FALSE)</f>
        <v>279.32</v>
      </c>
    </row>
    <row r="227" spans="1:14" s="4" customFormat="1" x14ac:dyDescent="0.25">
      <c r="A227" s="78"/>
      <c r="B227" s="79"/>
      <c r="C227" s="34" t="s">
        <v>244</v>
      </c>
      <c r="D227" s="33">
        <v>82565</v>
      </c>
      <c r="E227" s="32" t="s">
        <v>1</v>
      </c>
      <c r="F227" s="35">
        <v>107</v>
      </c>
      <c r="G227" s="30">
        <f>MIN(K227:AL227)</f>
        <v>37.449999999999996</v>
      </c>
      <c r="H227" s="30">
        <f>MAX(J227:AJ227)</f>
        <v>42.800000000000004</v>
      </c>
      <c r="I227" s="29">
        <f>+F227*$I$7</f>
        <v>53.5</v>
      </c>
      <c r="J227" s="28"/>
      <c r="K227" s="29">
        <f>$K$7*F227</f>
        <v>37.449999999999996</v>
      </c>
      <c r="L227" s="28">
        <f>+F227*$L$7</f>
        <v>42.800000000000004</v>
      </c>
      <c r="M227" s="29"/>
      <c r="N227" s="28"/>
    </row>
    <row r="228" spans="1:14" s="4" customFormat="1" x14ac:dyDescent="0.25">
      <c r="A228" s="78"/>
      <c r="B228" s="79"/>
      <c r="C228" s="34" t="s">
        <v>243</v>
      </c>
      <c r="D228" s="33" t="s">
        <v>242</v>
      </c>
      <c r="E228" s="32" t="s">
        <v>241</v>
      </c>
      <c r="F228" s="31" t="s">
        <v>240</v>
      </c>
      <c r="G228" s="30"/>
      <c r="H228" s="30"/>
      <c r="I228" s="29"/>
      <c r="J228" s="28"/>
      <c r="K228" s="29"/>
      <c r="L228" s="28"/>
      <c r="M228" s="29"/>
      <c r="N228" s="28"/>
    </row>
    <row r="229" spans="1:14" s="4" customFormat="1" x14ac:dyDescent="0.25">
      <c r="A229" s="75"/>
      <c r="B229" s="77"/>
      <c r="C229" s="21" t="s">
        <v>183</v>
      </c>
      <c r="D229" s="20"/>
      <c r="E229" s="19" t="s">
        <v>182</v>
      </c>
      <c r="F229" s="18" t="s">
        <v>181</v>
      </c>
      <c r="G229" s="17"/>
      <c r="H229" s="17"/>
      <c r="I229" s="16"/>
      <c r="J229" s="15"/>
      <c r="K229" s="16"/>
      <c r="L229" s="15"/>
      <c r="M229" s="16"/>
      <c r="N229" s="15"/>
    </row>
    <row r="230" spans="1:14" s="4" customFormat="1" x14ac:dyDescent="0.25">
      <c r="A230" s="74">
        <v>2201020</v>
      </c>
      <c r="B230" s="76">
        <v>107</v>
      </c>
      <c r="C230" s="27" t="s">
        <v>239</v>
      </c>
      <c r="D230" s="26">
        <v>76380</v>
      </c>
      <c r="E230" s="25" t="s">
        <v>179</v>
      </c>
      <c r="F230" s="24">
        <v>1128</v>
      </c>
      <c r="G230" s="24">
        <f>MIN(I230:O230)</f>
        <v>124.66</v>
      </c>
      <c r="H230" s="24">
        <f>MAX(I230:O230)</f>
        <v>564</v>
      </c>
      <c r="I230" s="23">
        <f>+F230*$I$7</f>
        <v>564</v>
      </c>
      <c r="J230" s="22">
        <f>VLOOKUP(D230,'[1]BCBS RHC'!$A$4:$D$1072,4,FALSE)</f>
        <v>151.37</v>
      </c>
      <c r="K230" s="23">
        <f>$K$7*F230</f>
        <v>394.79999999999995</v>
      </c>
      <c r="L230" s="22">
        <f>+F230*$L$7</f>
        <v>451.20000000000005</v>
      </c>
      <c r="M230" s="23">
        <f>VLOOKUP(D230,'[1]Medicaid Consolidated'!$A$5:$D$713,4,FALSE)</f>
        <v>124.66</v>
      </c>
      <c r="N230" s="22">
        <f>VLOOKUP(D230,'[1]Medicaid RHC'!$A$17:$D$671,4,FALSE)</f>
        <v>128.5095</v>
      </c>
    </row>
    <row r="231" spans="1:14" s="4" customFormat="1" x14ac:dyDescent="0.25">
      <c r="A231" s="75"/>
      <c r="B231" s="77"/>
      <c r="C231" s="21" t="s">
        <v>183</v>
      </c>
      <c r="D231" s="20"/>
      <c r="E231" s="19" t="s">
        <v>182</v>
      </c>
      <c r="F231" s="18" t="s">
        <v>181</v>
      </c>
      <c r="G231" s="17"/>
      <c r="H231" s="17"/>
      <c r="I231" s="16"/>
      <c r="J231" s="15"/>
      <c r="K231" s="16"/>
      <c r="L231" s="15"/>
      <c r="M231" s="16"/>
      <c r="N231" s="15"/>
    </row>
    <row r="232" spans="1:14" s="4" customFormat="1" x14ac:dyDescent="0.25">
      <c r="A232" s="74">
        <v>2201005</v>
      </c>
      <c r="B232" s="76">
        <v>108</v>
      </c>
      <c r="C232" s="27" t="s">
        <v>238</v>
      </c>
      <c r="D232" s="26">
        <v>76380</v>
      </c>
      <c r="E232" s="25" t="s">
        <v>179</v>
      </c>
      <c r="F232" s="24">
        <v>244</v>
      </c>
      <c r="G232" s="24">
        <f>MIN(I232:O232)</f>
        <v>85.399999999999991</v>
      </c>
      <c r="H232" s="24">
        <f>MAX(I232:O232)</f>
        <v>151.37</v>
      </c>
      <c r="I232" s="23">
        <f>+F232*$I$7</f>
        <v>122</v>
      </c>
      <c r="J232" s="22">
        <f>VLOOKUP(D232,'[1]BCBS RHC'!$A$4:$D$1072,4,FALSE)</f>
        <v>151.37</v>
      </c>
      <c r="K232" s="23">
        <f>$K$7*F232</f>
        <v>85.399999999999991</v>
      </c>
      <c r="L232" s="22">
        <f>+F232*$L$7</f>
        <v>97.600000000000009</v>
      </c>
      <c r="M232" s="23">
        <f>VLOOKUP(D232,'[1]Medicaid Consolidated'!$A$5:$D$713,4,FALSE)</f>
        <v>124.66</v>
      </c>
      <c r="N232" s="22">
        <f>VLOOKUP(D232,'[1]Medicaid RHC'!$A$17:$D$671,4,FALSE)</f>
        <v>128.5095</v>
      </c>
    </row>
    <row r="233" spans="1:14" s="4" customFormat="1" x14ac:dyDescent="0.25">
      <c r="A233" s="75"/>
      <c r="B233" s="77"/>
      <c r="C233" s="21" t="s">
        <v>183</v>
      </c>
      <c r="D233" s="20"/>
      <c r="E233" s="19" t="s">
        <v>182</v>
      </c>
      <c r="F233" s="18" t="s">
        <v>181</v>
      </c>
      <c r="G233" s="17"/>
      <c r="H233" s="17"/>
      <c r="I233" s="16"/>
      <c r="J233" s="15"/>
      <c r="K233" s="16"/>
      <c r="L233" s="15"/>
      <c r="M233" s="16"/>
      <c r="N233" s="15"/>
    </row>
    <row r="234" spans="1:14" s="4" customFormat="1" x14ac:dyDescent="0.25">
      <c r="A234" s="74">
        <v>2201031</v>
      </c>
      <c r="B234" s="76">
        <v>109</v>
      </c>
      <c r="C234" s="27" t="s">
        <v>237</v>
      </c>
      <c r="D234" s="26">
        <v>76380</v>
      </c>
      <c r="E234" s="25" t="s">
        <v>179</v>
      </c>
      <c r="F234" s="24">
        <v>244</v>
      </c>
      <c r="G234" s="24">
        <f>MIN(I234:O234)</f>
        <v>85.399999999999991</v>
      </c>
      <c r="H234" s="24">
        <f>MAX(I234:O234)</f>
        <v>151.37</v>
      </c>
      <c r="I234" s="23">
        <f>+F234*$I$7</f>
        <v>122</v>
      </c>
      <c r="J234" s="22">
        <f>VLOOKUP(D234,'[1]BCBS RHC'!$A$4:$D$1072,4,FALSE)</f>
        <v>151.37</v>
      </c>
      <c r="K234" s="23">
        <f>$K$7*F234</f>
        <v>85.399999999999991</v>
      </c>
      <c r="L234" s="22">
        <f>+F234*$L$7</f>
        <v>97.600000000000009</v>
      </c>
      <c r="M234" s="23">
        <f>VLOOKUP(D234,'[1]Medicaid Consolidated'!$A$5:$D$713,4,FALSE)</f>
        <v>124.66</v>
      </c>
      <c r="N234" s="22">
        <f>VLOOKUP(D234,'[1]Medicaid RHC'!$A$17:$D$671,4,FALSE)</f>
        <v>128.5095</v>
      </c>
    </row>
    <row r="235" spans="1:14" s="4" customFormat="1" x14ac:dyDescent="0.25">
      <c r="A235" s="75"/>
      <c r="B235" s="77"/>
      <c r="C235" s="21" t="s">
        <v>183</v>
      </c>
      <c r="D235" s="20"/>
      <c r="E235" s="19" t="s">
        <v>182</v>
      </c>
      <c r="F235" s="18" t="s">
        <v>181</v>
      </c>
      <c r="G235" s="17"/>
      <c r="H235" s="17"/>
      <c r="I235" s="16"/>
      <c r="J235" s="15"/>
      <c r="K235" s="16"/>
      <c r="L235" s="15"/>
      <c r="M235" s="16"/>
      <c r="N235" s="15"/>
    </row>
    <row r="236" spans="1:14" s="4" customFormat="1" x14ac:dyDescent="0.25">
      <c r="A236" s="74">
        <v>2401031</v>
      </c>
      <c r="B236" s="76">
        <v>110</v>
      </c>
      <c r="C236" s="27" t="s">
        <v>236</v>
      </c>
      <c r="D236" s="26">
        <v>77063</v>
      </c>
      <c r="E236" s="25" t="s">
        <v>179</v>
      </c>
      <c r="F236" s="24">
        <v>614</v>
      </c>
      <c r="G236" s="24">
        <f>MIN(I236:O236)</f>
        <v>21.49</v>
      </c>
      <c r="H236" s="24">
        <f>MAX(I236:O236)</f>
        <v>307</v>
      </c>
      <c r="I236" s="23">
        <f>+F236*$I$7</f>
        <v>307</v>
      </c>
      <c r="J236" s="22">
        <f>VLOOKUP(D236,'[1]BCBS RHC'!$A$4:$D$1072,4,FALSE)</f>
        <v>28.69</v>
      </c>
      <c r="K236" s="23">
        <f>$K$7*F236</f>
        <v>214.89999999999998</v>
      </c>
      <c r="L236" s="22">
        <f>+F236*$L$7</f>
        <v>245.60000000000002</v>
      </c>
      <c r="M236" s="23">
        <f>VLOOKUP(D236,'[1]Medicaid Consolidated'!$A$5:$D$713,4,FALSE)</f>
        <v>21.49</v>
      </c>
      <c r="N236" s="22">
        <f>VLOOKUP(D236,'[1]Medicaid RHC'!$A$17:$D$671,4,FALSE)</f>
        <v>21.493500000000001</v>
      </c>
    </row>
    <row r="237" spans="1:14" s="4" customFormat="1" x14ac:dyDescent="0.25">
      <c r="A237" s="75"/>
      <c r="B237" s="77"/>
      <c r="C237" s="21" t="s">
        <v>183</v>
      </c>
      <c r="D237" s="20"/>
      <c r="E237" s="19" t="s">
        <v>182</v>
      </c>
      <c r="F237" s="18" t="s">
        <v>181</v>
      </c>
      <c r="G237" s="17"/>
      <c r="H237" s="17"/>
      <c r="I237" s="16"/>
      <c r="J237" s="15"/>
      <c r="K237" s="16"/>
      <c r="L237" s="15"/>
      <c r="M237" s="16"/>
      <c r="N237" s="15"/>
    </row>
    <row r="238" spans="1:14" s="4" customFormat="1" x14ac:dyDescent="0.25">
      <c r="A238" s="74">
        <v>2401026</v>
      </c>
      <c r="B238" s="76">
        <v>111</v>
      </c>
      <c r="C238" s="27" t="s">
        <v>235</v>
      </c>
      <c r="D238" s="26" t="s">
        <v>234</v>
      </c>
      <c r="E238" s="25" t="s">
        <v>179</v>
      </c>
      <c r="F238" s="24">
        <v>135</v>
      </c>
      <c r="G238" s="24">
        <f>MIN(I238:O238)</f>
        <v>20.47</v>
      </c>
      <c r="H238" s="24">
        <f>MAX(I238:O238)</f>
        <v>67.5</v>
      </c>
      <c r="I238" s="23">
        <f>+F238*$I$7</f>
        <v>67.5</v>
      </c>
      <c r="J238" s="22">
        <f>VLOOKUP(D238,'[1]BCBS RHC'!$A$4:$D$1072,4,FALSE)</f>
        <v>28.69</v>
      </c>
      <c r="K238" s="23">
        <f>$K$7*F238</f>
        <v>47.25</v>
      </c>
      <c r="L238" s="22">
        <f>+F238*$L$7</f>
        <v>54</v>
      </c>
      <c r="M238" s="23">
        <f>VLOOKUP(D238,'[1]Medicaid Consolidated'!$A$5:$D$713,4,FALSE)</f>
        <v>21.49</v>
      </c>
      <c r="N238" s="22">
        <f>VLOOKUP(D238,'[1]Medicaid RHC'!$A$17:$D$671,4,FALSE)</f>
        <v>20.47</v>
      </c>
    </row>
    <row r="239" spans="1:14" s="4" customFormat="1" x14ac:dyDescent="0.25">
      <c r="A239" s="75"/>
      <c r="B239" s="77"/>
      <c r="C239" s="21" t="s">
        <v>183</v>
      </c>
      <c r="D239" s="20"/>
      <c r="E239" s="19" t="s">
        <v>182</v>
      </c>
      <c r="F239" s="18" t="s">
        <v>181</v>
      </c>
      <c r="G239" s="17"/>
      <c r="H239" s="17"/>
      <c r="I239" s="16"/>
      <c r="J239" s="15"/>
      <c r="K239" s="16"/>
      <c r="L239" s="15"/>
      <c r="M239" s="16"/>
      <c r="N239" s="15"/>
    </row>
    <row r="240" spans="1:14" s="4" customFormat="1" x14ac:dyDescent="0.25">
      <c r="A240" s="74">
        <v>2001239</v>
      </c>
      <c r="B240" s="76">
        <v>112</v>
      </c>
      <c r="C240" s="27" t="s">
        <v>233</v>
      </c>
      <c r="D240" s="26">
        <v>70030</v>
      </c>
      <c r="E240" s="25" t="s">
        <v>179</v>
      </c>
      <c r="F240" s="24">
        <v>257</v>
      </c>
      <c r="G240" s="24">
        <f>MIN(I240:O240)</f>
        <v>15.39</v>
      </c>
      <c r="H240" s="24">
        <f>MAX(I240:O240)</f>
        <v>128.5</v>
      </c>
      <c r="I240" s="23">
        <f>+F240*$I$7</f>
        <v>128.5</v>
      </c>
      <c r="J240" s="22">
        <f>VLOOKUP(D240,'[1]BCBS RHC'!$A$4:$D$1072,4,FALSE)</f>
        <v>17.649999999999999</v>
      </c>
      <c r="K240" s="23">
        <f>$K$7*F240</f>
        <v>89.949999999999989</v>
      </c>
      <c r="L240" s="22">
        <f>+F240*$L$7</f>
        <v>102.80000000000001</v>
      </c>
      <c r="M240" s="23">
        <f>VLOOKUP(D240,'[1]Medicaid Consolidated'!$A$5:$D$713,4,FALSE)</f>
        <v>15.39</v>
      </c>
      <c r="N240" s="22">
        <f>VLOOKUP(D240,'[1]Medicaid RHC'!$A$17:$D$671,4,FALSE)</f>
        <v>15.865500000000001</v>
      </c>
    </row>
    <row r="241" spans="1:14" s="4" customFormat="1" x14ac:dyDescent="0.25">
      <c r="A241" s="75"/>
      <c r="B241" s="77"/>
      <c r="C241" s="21" t="s">
        <v>183</v>
      </c>
      <c r="D241" s="20"/>
      <c r="E241" s="19" t="s">
        <v>182</v>
      </c>
      <c r="F241" s="18" t="s">
        <v>181</v>
      </c>
      <c r="G241" s="17"/>
      <c r="H241" s="17"/>
      <c r="I241" s="16"/>
      <c r="J241" s="15"/>
      <c r="K241" s="16"/>
      <c r="L241" s="15"/>
      <c r="M241" s="16"/>
      <c r="N241" s="15"/>
    </row>
    <row r="242" spans="1:14" s="4" customFormat="1" x14ac:dyDescent="0.25">
      <c r="A242" s="74">
        <v>2001129</v>
      </c>
      <c r="B242" s="76">
        <v>113</v>
      </c>
      <c r="C242" s="27" t="s">
        <v>232</v>
      </c>
      <c r="D242" s="26">
        <v>70210</v>
      </c>
      <c r="E242" s="25" t="s">
        <v>179</v>
      </c>
      <c r="F242" s="24">
        <v>257</v>
      </c>
      <c r="G242" s="24">
        <f>MIN(I242:O242)</f>
        <v>16.66</v>
      </c>
      <c r="H242" s="24">
        <f>MAX(I242:O242)</f>
        <v>128.5</v>
      </c>
      <c r="I242" s="23">
        <f>+F242*$I$7</f>
        <v>128.5</v>
      </c>
      <c r="J242" s="22">
        <f>VLOOKUP(D242,'[1]BCBS RHC'!$A$4:$D$1072,4,FALSE)</f>
        <v>26.97</v>
      </c>
      <c r="K242" s="23">
        <f>$K$7*F242</f>
        <v>89.949999999999989</v>
      </c>
      <c r="L242" s="22">
        <f>+F242*$L$7</f>
        <v>102.80000000000001</v>
      </c>
      <c r="M242" s="23">
        <f>VLOOKUP(D242,'[1]Medicaid Consolidated'!$A$5:$D$713,4,FALSE)</f>
        <v>16.66</v>
      </c>
      <c r="N242" s="22">
        <f>VLOOKUP(D242,'[1]Medicaid RHC'!$A$17:$D$671,4,FALSE)</f>
        <v>17.178000000000001</v>
      </c>
    </row>
    <row r="243" spans="1:14" s="4" customFormat="1" x14ac:dyDescent="0.25">
      <c r="A243" s="75"/>
      <c r="B243" s="77"/>
      <c r="C243" s="21" t="s">
        <v>183</v>
      </c>
      <c r="D243" s="20"/>
      <c r="E243" s="19" t="s">
        <v>182</v>
      </c>
      <c r="F243" s="18" t="s">
        <v>181</v>
      </c>
      <c r="G243" s="17"/>
      <c r="H243" s="17"/>
      <c r="I243" s="16"/>
      <c r="J243" s="15"/>
      <c r="K243" s="16"/>
      <c r="L243" s="15"/>
      <c r="M243" s="16"/>
      <c r="N243" s="15"/>
    </row>
    <row r="244" spans="1:14" s="4" customFormat="1" x14ac:dyDescent="0.25">
      <c r="A244" s="74">
        <v>2001206</v>
      </c>
      <c r="B244" s="76">
        <v>114</v>
      </c>
      <c r="C244" s="27" t="s">
        <v>231</v>
      </c>
      <c r="D244" s="26">
        <v>72020</v>
      </c>
      <c r="E244" s="25" t="s">
        <v>179</v>
      </c>
      <c r="F244" s="24">
        <v>219</v>
      </c>
      <c r="G244" s="24">
        <f>MIN(I244:O244)</f>
        <v>12.58</v>
      </c>
      <c r="H244" s="24">
        <f>MAX(I244:O244)</f>
        <v>109.5</v>
      </c>
      <c r="I244" s="23">
        <f>+F244*$I$7</f>
        <v>109.5</v>
      </c>
      <c r="J244" s="22">
        <f>VLOOKUP(D244,'[1]BCBS RHC'!$A$4:$D$1072,4,FALSE)</f>
        <v>17.649999999999999</v>
      </c>
      <c r="K244" s="23">
        <f>$K$7*F244</f>
        <v>76.649999999999991</v>
      </c>
      <c r="L244" s="22">
        <f>+F244*$L$7</f>
        <v>87.600000000000009</v>
      </c>
      <c r="M244" s="23">
        <f>VLOOKUP(D244,'[1]Medicaid Consolidated'!$A$5:$D$713,4,FALSE)</f>
        <v>12.58</v>
      </c>
      <c r="N244" s="22">
        <f>VLOOKUP(D244,'[1]Medicaid RHC'!$A$17:$D$671,4,FALSE)</f>
        <v>12.831</v>
      </c>
    </row>
    <row r="245" spans="1:14" s="4" customFormat="1" x14ac:dyDescent="0.25">
      <c r="A245" s="75"/>
      <c r="B245" s="77"/>
      <c r="C245" s="21" t="s">
        <v>183</v>
      </c>
      <c r="D245" s="20"/>
      <c r="E245" s="19" t="s">
        <v>182</v>
      </c>
      <c r="F245" s="18" t="s">
        <v>181</v>
      </c>
      <c r="G245" s="17"/>
      <c r="H245" s="17"/>
      <c r="I245" s="16"/>
      <c r="J245" s="15"/>
      <c r="K245" s="16"/>
      <c r="L245" s="15"/>
      <c r="M245" s="16"/>
      <c r="N245" s="15"/>
    </row>
    <row r="246" spans="1:14" s="4" customFormat="1" x14ac:dyDescent="0.25">
      <c r="A246" s="74">
        <v>2001207</v>
      </c>
      <c r="B246" s="76">
        <v>115</v>
      </c>
      <c r="C246" s="27" t="s">
        <v>230</v>
      </c>
      <c r="D246" s="26">
        <v>72020</v>
      </c>
      <c r="E246" s="25" t="s">
        <v>179</v>
      </c>
      <c r="F246" s="24">
        <v>219</v>
      </c>
      <c r="G246" s="24">
        <f>MIN(I246:O246)</f>
        <v>12.58</v>
      </c>
      <c r="H246" s="24">
        <f>MAX(I246:O246)</f>
        <v>109.5</v>
      </c>
      <c r="I246" s="23">
        <f>+F246*$I$7</f>
        <v>109.5</v>
      </c>
      <c r="J246" s="22">
        <f>VLOOKUP(D246,'[1]BCBS RHC'!$A$4:$D$1072,4,FALSE)</f>
        <v>17.649999999999999</v>
      </c>
      <c r="K246" s="23">
        <f>$K$7*F246</f>
        <v>76.649999999999991</v>
      </c>
      <c r="L246" s="22">
        <f>+F246*$L$7</f>
        <v>87.600000000000009</v>
      </c>
      <c r="M246" s="23">
        <f>VLOOKUP(D246,'[1]Medicaid Consolidated'!$A$5:$D$713,4,FALSE)</f>
        <v>12.58</v>
      </c>
      <c r="N246" s="22">
        <f>VLOOKUP(D246,'[1]Medicaid RHC'!$A$17:$D$671,4,FALSE)</f>
        <v>12.831</v>
      </c>
    </row>
    <row r="247" spans="1:14" s="4" customFormat="1" x14ac:dyDescent="0.25">
      <c r="A247" s="75"/>
      <c r="B247" s="77"/>
      <c r="C247" s="21" t="s">
        <v>183</v>
      </c>
      <c r="D247" s="20"/>
      <c r="E247" s="19" t="s">
        <v>182</v>
      </c>
      <c r="F247" s="18" t="s">
        <v>181</v>
      </c>
      <c r="G247" s="17"/>
      <c r="H247" s="17"/>
      <c r="I247" s="16"/>
      <c r="J247" s="15"/>
      <c r="K247" s="16"/>
      <c r="L247" s="15"/>
      <c r="M247" s="16"/>
      <c r="N247" s="15"/>
    </row>
    <row r="248" spans="1:14" s="4" customFormat="1" x14ac:dyDescent="0.25">
      <c r="A248" s="74">
        <v>2001236</v>
      </c>
      <c r="B248" s="76">
        <v>116</v>
      </c>
      <c r="C248" s="27" t="s">
        <v>229</v>
      </c>
      <c r="D248" s="26">
        <v>72020</v>
      </c>
      <c r="E248" s="25" t="s">
        <v>179</v>
      </c>
      <c r="F248" s="24">
        <v>219</v>
      </c>
      <c r="G248" s="24">
        <f>MIN(I248:O248)</f>
        <v>12.58</v>
      </c>
      <c r="H248" s="24">
        <f>MAX(I248:O248)</f>
        <v>109.5</v>
      </c>
      <c r="I248" s="23">
        <f>+F248*$I$7</f>
        <v>109.5</v>
      </c>
      <c r="J248" s="22">
        <f>VLOOKUP(D248,'[1]BCBS RHC'!$A$4:$D$1072,4,FALSE)</f>
        <v>17.649999999999999</v>
      </c>
      <c r="K248" s="23">
        <f>$K$7*F248</f>
        <v>76.649999999999991</v>
      </c>
      <c r="L248" s="22">
        <f>+F248*$L$7</f>
        <v>87.600000000000009</v>
      </c>
      <c r="M248" s="23">
        <f>VLOOKUP(D248,'[1]Medicaid Consolidated'!$A$5:$D$713,4,FALSE)</f>
        <v>12.58</v>
      </c>
      <c r="N248" s="22">
        <f>VLOOKUP(D248,'[1]Medicaid RHC'!$A$17:$D$671,4,FALSE)</f>
        <v>12.831</v>
      </c>
    </row>
    <row r="249" spans="1:14" s="4" customFormat="1" x14ac:dyDescent="0.25">
      <c r="A249" s="75"/>
      <c r="B249" s="77"/>
      <c r="C249" s="21" t="s">
        <v>183</v>
      </c>
      <c r="D249" s="20"/>
      <c r="E249" s="19" t="s">
        <v>182</v>
      </c>
      <c r="F249" s="18" t="s">
        <v>181</v>
      </c>
      <c r="G249" s="17"/>
      <c r="H249" s="17"/>
      <c r="I249" s="16"/>
      <c r="J249" s="15"/>
      <c r="K249" s="16"/>
      <c r="L249" s="15"/>
      <c r="M249" s="16"/>
      <c r="N249" s="15"/>
    </row>
    <row r="250" spans="1:14" s="4" customFormat="1" x14ac:dyDescent="0.25">
      <c r="A250" s="74">
        <v>2001075</v>
      </c>
      <c r="B250" s="76">
        <v>117</v>
      </c>
      <c r="C250" s="27" t="s">
        <v>228</v>
      </c>
      <c r="D250" s="26">
        <v>72040</v>
      </c>
      <c r="E250" s="25" t="s">
        <v>179</v>
      </c>
      <c r="F250" s="24">
        <v>333</v>
      </c>
      <c r="G250" s="24">
        <f>MIN(I250:O250)</f>
        <v>20.399999999999999</v>
      </c>
      <c r="H250" s="24">
        <f>MAX(I250:O250)</f>
        <v>166.5</v>
      </c>
      <c r="I250" s="23">
        <f>+F250*$I$7</f>
        <v>166.5</v>
      </c>
      <c r="J250" s="22">
        <f>VLOOKUP(D250,'[1]BCBS RHC'!$A$4:$D$1072,4,FALSE)</f>
        <v>26.13</v>
      </c>
      <c r="K250" s="23">
        <f>$K$7*F250</f>
        <v>116.55</v>
      </c>
      <c r="L250" s="22">
        <f>+F250*$L$7</f>
        <v>133.20000000000002</v>
      </c>
      <c r="M250" s="23">
        <f>VLOOKUP(D250,'[1]Medicaid Consolidated'!$A$5:$D$713,4,FALSE)</f>
        <v>20.399999999999999</v>
      </c>
      <c r="N250" s="22">
        <f>VLOOKUP(D250,'[1]Medicaid RHC'!$A$17:$D$671,4,FALSE)</f>
        <v>20.8215</v>
      </c>
    </row>
    <row r="251" spans="1:14" s="4" customFormat="1" x14ac:dyDescent="0.25">
      <c r="A251" s="75"/>
      <c r="B251" s="77"/>
      <c r="C251" s="21" t="s">
        <v>183</v>
      </c>
      <c r="D251" s="20"/>
      <c r="E251" s="19" t="s">
        <v>182</v>
      </c>
      <c r="F251" s="18" t="s">
        <v>181</v>
      </c>
      <c r="G251" s="17"/>
      <c r="H251" s="17"/>
      <c r="I251" s="16"/>
      <c r="J251" s="15"/>
      <c r="K251" s="16"/>
      <c r="L251" s="15"/>
      <c r="M251" s="16"/>
      <c r="N251" s="15"/>
    </row>
    <row r="252" spans="1:14" s="4" customFormat="1" x14ac:dyDescent="0.25">
      <c r="A252" s="74">
        <v>2001080</v>
      </c>
      <c r="B252" s="76">
        <v>118</v>
      </c>
      <c r="C252" s="27" t="s">
        <v>227</v>
      </c>
      <c r="D252" s="26">
        <v>72072</v>
      </c>
      <c r="E252" s="25" t="s">
        <v>179</v>
      </c>
      <c r="F252" s="24">
        <v>333</v>
      </c>
      <c r="G252" s="24">
        <f>MIN(I252:O252)</f>
        <v>21.8</v>
      </c>
      <c r="H252" s="24">
        <f>MAX(I252:O252)</f>
        <v>166.5</v>
      </c>
      <c r="I252" s="23">
        <f>+F252*$I$7</f>
        <v>166.5</v>
      </c>
      <c r="J252" s="22">
        <f>VLOOKUP(D252,'[1]BCBS RHC'!$A$4:$D$1072,4,FALSE)</f>
        <v>32.25</v>
      </c>
      <c r="K252" s="23">
        <f>$K$7*F252</f>
        <v>116.55</v>
      </c>
      <c r="L252" s="22">
        <f>+F252*$L$7</f>
        <v>133.20000000000002</v>
      </c>
      <c r="M252" s="23">
        <f>VLOOKUP(D252,'[1]Medicaid Consolidated'!$A$5:$D$713,4,FALSE)</f>
        <v>21.8</v>
      </c>
      <c r="N252" s="22">
        <f>VLOOKUP(D252,'[1]Medicaid RHC'!$A$17:$D$671,4,FALSE)</f>
        <v>22.239000000000001</v>
      </c>
    </row>
    <row r="253" spans="1:14" s="4" customFormat="1" x14ac:dyDescent="0.25">
      <c r="A253" s="75"/>
      <c r="B253" s="77"/>
      <c r="C253" s="21" t="s">
        <v>183</v>
      </c>
      <c r="D253" s="20"/>
      <c r="E253" s="19" t="s">
        <v>182</v>
      </c>
      <c r="F253" s="18" t="s">
        <v>181</v>
      </c>
      <c r="G253" s="17"/>
      <c r="H253" s="17"/>
      <c r="I253" s="16"/>
      <c r="J253" s="15"/>
      <c r="K253" s="16"/>
      <c r="L253" s="15"/>
      <c r="M253" s="16"/>
      <c r="N253" s="15"/>
    </row>
    <row r="254" spans="1:14" s="4" customFormat="1" x14ac:dyDescent="0.25">
      <c r="A254" s="74">
        <v>2000077</v>
      </c>
      <c r="B254" s="76">
        <v>119</v>
      </c>
      <c r="C254" s="27" t="s">
        <v>226</v>
      </c>
      <c r="D254" s="26">
        <v>72074</v>
      </c>
      <c r="E254" s="25" t="s">
        <v>179</v>
      </c>
      <c r="F254" s="24">
        <v>333</v>
      </c>
      <c r="G254" s="24">
        <f>MIN(I254:O254)</f>
        <v>27.04</v>
      </c>
      <c r="H254" s="24">
        <f>MAX(I254:O254)</f>
        <v>166.5</v>
      </c>
      <c r="I254" s="23">
        <f>+F254*$I$7</f>
        <v>166.5</v>
      </c>
      <c r="J254" s="22">
        <f>VLOOKUP(D254,'[1]BCBS RHC'!$A$4:$D$1072,4,FALSE)</f>
        <v>39.61</v>
      </c>
      <c r="K254" s="23">
        <f>$K$7*F254</f>
        <v>116.55</v>
      </c>
      <c r="L254" s="22">
        <f>+F254*$L$7</f>
        <v>133.20000000000002</v>
      </c>
      <c r="M254" s="23">
        <f>VLOOKUP(D254,'[1]Medicaid Consolidated'!$A$5:$D$713,4,FALSE)</f>
        <v>27.04</v>
      </c>
      <c r="N254" s="22">
        <f>VLOOKUP(D254,'[1]Medicaid RHC'!$A$17:$D$671,4,FALSE)</f>
        <v>27.594000000000001</v>
      </c>
    </row>
    <row r="255" spans="1:14" s="4" customFormat="1" x14ac:dyDescent="0.25">
      <c r="A255" s="75"/>
      <c r="B255" s="77"/>
      <c r="C255" s="21" t="s">
        <v>183</v>
      </c>
      <c r="D255" s="20"/>
      <c r="E255" s="19" t="s">
        <v>182</v>
      </c>
      <c r="F255" s="18" t="s">
        <v>181</v>
      </c>
      <c r="G255" s="17"/>
      <c r="H255" s="17"/>
      <c r="I255" s="16"/>
      <c r="J255" s="15"/>
      <c r="K255" s="16"/>
      <c r="L255" s="15"/>
      <c r="M255" s="16"/>
      <c r="N255" s="15"/>
    </row>
    <row r="256" spans="1:14" s="4" customFormat="1" x14ac:dyDescent="0.25">
      <c r="A256" s="74">
        <v>2001060</v>
      </c>
      <c r="B256" s="76">
        <v>120</v>
      </c>
      <c r="C256" s="27" t="s">
        <v>225</v>
      </c>
      <c r="D256" s="26">
        <v>72170</v>
      </c>
      <c r="E256" s="25" t="s">
        <v>179</v>
      </c>
      <c r="F256" s="24">
        <v>244</v>
      </c>
      <c r="G256" s="24">
        <f>MIN(I256:O256)</f>
        <v>13.77</v>
      </c>
      <c r="H256" s="24">
        <f>MAX(I256:O256)</f>
        <v>122</v>
      </c>
      <c r="I256" s="23">
        <f>+F256*$I$7</f>
        <v>122</v>
      </c>
      <c r="J256" s="22">
        <f>VLOOKUP(D256,'[1]BCBS RHC'!$A$4:$D$1072,4,FALSE)</f>
        <v>22.24</v>
      </c>
      <c r="K256" s="23">
        <f>$K$7*F256</f>
        <v>85.399999999999991</v>
      </c>
      <c r="L256" s="22">
        <f>+F256*$L$7</f>
        <v>97.600000000000009</v>
      </c>
      <c r="M256" s="23">
        <f>VLOOKUP(D256,'[1]Medicaid Consolidated'!$A$5:$D$713,4,FALSE)</f>
        <v>13.77</v>
      </c>
      <c r="N256" s="22">
        <f>VLOOKUP(D256,'[1]Medicaid RHC'!$A$17:$D$671,4,FALSE)</f>
        <v>14.048999999999999</v>
      </c>
    </row>
    <row r="257" spans="1:14" s="4" customFormat="1" x14ac:dyDescent="0.25">
      <c r="A257" s="75"/>
      <c r="B257" s="77"/>
      <c r="C257" s="21" t="s">
        <v>183</v>
      </c>
      <c r="D257" s="20"/>
      <c r="E257" s="19" t="s">
        <v>182</v>
      </c>
      <c r="F257" s="18" t="s">
        <v>181</v>
      </c>
      <c r="G257" s="17"/>
      <c r="H257" s="17"/>
      <c r="I257" s="16"/>
      <c r="J257" s="15"/>
      <c r="K257" s="16"/>
      <c r="L257" s="15"/>
      <c r="M257" s="16"/>
      <c r="N257" s="15"/>
    </row>
    <row r="258" spans="1:14" s="4" customFormat="1" x14ac:dyDescent="0.25">
      <c r="A258" s="74">
        <v>2001027</v>
      </c>
      <c r="B258" s="76">
        <v>121</v>
      </c>
      <c r="C258" s="27" t="s">
        <v>224</v>
      </c>
      <c r="D258" s="26">
        <v>73000</v>
      </c>
      <c r="E258" s="25" t="s">
        <v>179</v>
      </c>
      <c r="F258" s="24">
        <v>237</v>
      </c>
      <c r="G258" s="24">
        <f>MIN(I258:O258)</f>
        <v>15.24</v>
      </c>
      <c r="H258" s="24">
        <f>MAX(I258:O258)</f>
        <v>118.5</v>
      </c>
      <c r="I258" s="23">
        <f>+F258*$I$7</f>
        <v>118.5</v>
      </c>
      <c r="J258" s="22">
        <f>VLOOKUP(D258,'[1]BCBS RHC'!$A$4:$D$1072,4,FALSE)</f>
        <v>22.24</v>
      </c>
      <c r="K258" s="23">
        <f>$K$7*F258</f>
        <v>82.949999999999989</v>
      </c>
      <c r="L258" s="22">
        <f>+F258*$L$7</f>
        <v>94.800000000000011</v>
      </c>
      <c r="M258" s="23">
        <f>VLOOKUP(D258,'[1]Medicaid Consolidated'!$A$5:$D$713,4,FALSE)</f>
        <v>15.24</v>
      </c>
      <c r="N258" s="22">
        <f>VLOOKUP(D258,'[1]Medicaid RHC'!$A$17:$D$671,4,FALSE)</f>
        <v>15.5505</v>
      </c>
    </row>
    <row r="259" spans="1:14" s="4" customFormat="1" x14ac:dyDescent="0.25">
      <c r="A259" s="75"/>
      <c r="B259" s="77"/>
      <c r="C259" s="21" t="s">
        <v>183</v>
      </c>
      <c r="D259" s="20"/>
      <c r="E259" s="19" t="s">
        <v>182</v>
      </c>
      <c r="F259" s="18" t="s">
        <v>181</v>
      </c>
      <c r="G259" s="17"/>
      <c r="H259" s="17"/>
      <c r="I259" s="16"/>
      <c r="J259" s="15"/>
      <c r="K259" s="16"/>
      <c r="L259" s="15"/>
      <c r="M259" s="16"/>
      <c r="N259" s="15"/>
    </row>
    <row r="260" spans="1:14" s="4" customFormat="1" x14ac:dyDescent="0.25">
      <c r="A260" s="74">
        <v>2001106</v>
      </c>
      <c r="B260" s="76">
        <v>122</v>
      </c>
      <c r="C260" s="27" t="s">
        <v>223</v>
      </c>
      <c r="D260" s="26">
        <v>73000</v>
      </c>
      <c r="E260" s="25" t="s">
        <v>179</v>
      </c>
      <c r="F260" s="24">
        <v>237</v>
      </c>
      <c r="G260" s="24">
        <f>MIN(I260:O260)</f>
        <v>15.24</v>
      </c>
      <c r="H260" s="24">
        <f>MAX(I260:O260)</f>
        <v>118.5</v>
      </c>
      <c r="I260" s="23">
        <f>+F260*$I$7</f>
        <v>118.5</v>
      </c>
      <c r="J260" s="22">
        <f>VLOOKUP(D260,'[1]BCBS RHC'!$A$4:$D$1072,4,FALSE)</f>
        <v>22.24</v>
      </c>
      <c r="K260" s="23">
        <f>$K$7*F260</f>
        <v>82.949999999999989</v>
      </c>
      <c r="L260" s="22">
        <f>+F260*$L$7</f>
        <v>94.800000000000011</v>
      </c>
      <c r="M260" s="23">
        <f>VLOOKUP(D260,'[1]Medicaid Consolidated'!$A$5:$D$713,4,FALSE)</f>
        <v>15.24</v>
      </c>
      <c r="N260" s="22">
        <f>VLOOKUP(D260,'[1]Medicaid RHC'!$A$17:$D$671,4,FALSE)</f>
        <v>15.5505</v>
      </c>
    </row>
    <row r="261" spans="1:14" s="4" customFormat="1" x14ac:dyDescent="0.25">
      <c r="A261" s="75"/>
      <c r="B261" s="77"/>
      <c r="C261" s="21" t="s">
        <v>183</v>
      </c>
      <c r="D261" s="20"/>
      <c r="E261" s="19" t="s">
        <v>182</v>
      </c>
      <c r="F261" s="18" t="s">
        <v>181</v>
      </c>
      <c r="G261" s="17"/>
      <c r="H261" s="17"/>
      <c r="I261" s="16"/>
      <c r="J261" s="15"/>
      <c r="K261" s="16"/>
      <c r="L261" s="15"/>
      <c r="M261" s="16"/>
      <c r="N261" s="15"/>
    </row>
    <row r="262" spans="1:14" s="4" customFormat="1" x14ac:dyDescent="0.25">
      <c r="A262" s="74">
        <v>2001029</v>
      </c>
      <c r="B262" s="76">
        <v>123</v>
      </c>
      <c r="C262" s="27" t="s">
        <v>222</v>
      </c>
      <c r="D262" s="26">
        <v>73020</v>
      </c>
      <c r="E262" s="25" t="s">
        <v>179</v>
      </c>
      <c r="F262" s="24">
        <v>231</v>
      </c>
      <c r="G262" s="24">
        <f>MIN(I262:O262)</f>
        <v>12.58</v>
      </c>
      <c r="H262" s="24">
        <f>MAX(I262:O262)</f>
        <v>115.5</v>
      </c>
      <c r="I262" s="23">
        <f>+F262*$I$7</f>
        <v>115.5</v>
      </c>
      <c r="J262" s="22">
        <f>VLOOKUP(D262,'[1]BCBS RHC'!$A$4:$D$1072,4,FALSE)</f>
        <v>20.16</v>
      </c>
      <c r="K262" s="23">
        <f>$K$7*F262</f>
        <v>80.849999999999994</v>
      </c>
      <c r="L262" s="22">
        <f>+F262*$L$7</f>
        <v>92.4</v>
      </c>
      <c r="M262" s="23">
        <f>VLOOKUP(D262,'[1]Medicaid Consolidated'!$A$5:$D$713,4,FALSE)</f>
        <v>12.58</v>
      </c>
      <c r="N262" s="22">
        <f>VLOOKUP(D262,'[1]Medicaid RHC'!$A$17:$D$671,4,FALSE)</f>
        <v>12.831</v>
      </c>
    </row>
    <row r="263" spans="1:14" s="4" customFormat="1" x14ac:dyDescent="0.25">
      <c r="A263" s="75"/>
      <c r="B263" s="77"/>
      <c r="C263" s="21" t="s">
        <v>183</v>
      </c>
      <c r="D263" s="20"/>
      <c r="E263" s="19" t="s">
        <v>182</v>
      </c>
      <c r="F263" s="18" t="s">
        <v>181</v>
      </c>
      <c r="G263" s="17"/>
      <c r="H263" s="17"/>
      <c r="I263" s="16"/>
      <c r="J263" s="15"/>
      <c r="K263" s="16"/>
      <c r="L263" s="15"/>
      <c r="M263" s="16"/>
      <c r="N263" s="15"/>
    </row>
    <row r="264" spans="1:14" s="4" customFormat="1" x14ac:dyDescent="0.25">
      <c r="A264" s="74">
        <v>2001030</v>
      </c>
      <c r="B264" s="76">
        <v>124</v>
      </c>
      <c r="C264" s="27" t="s">
        <v>221</v>
      </c>
      <c r="D264" s="26">
        <v>73020</v>
      </c>
      <c r="E264" s="25" t="s">
        <v>179</v>
      </c>
      <c r="F264" s="24">
        <v>231</v>
      </c>
      <c r="G264" s="24">
        <f>MIN(I264:O264)</f>
        <v>12.58</v>
      </c>
      <c r="H264" s="24">
        <f>MAX(I264:O264)</f>
        <v>115.5</v>
      </c>
      <c r="I264" s="23">
        <f>+F264*$I$7</f>
        <v>115.5</v>
      </c>
      <c r="J264" s="22">
        <f>VLOOKUP(D264,'[1]BCBS RHC'!$A$4:$D$1072,4,FALSE)</f>
        <v>20.16</v>
      </c>
      <c r="K264" s="23">
        <f>$K$7*F264</f>
        <v>80.849999999999994</v>
      </c>
      <c r="L264" s="22">
        <f>+F264*$L$7</f>
        <v>92.4</v>
      </c>
      <c r="M264" s="23">
        <f>VLOOKUP(D264,'[1]Medicaid Consolidated'!$A$5:$D$713,4,FALSE)</f>
        <v>12.58</v>
      </c>
      <c r="N264" s="22">
        <f>VLOOKUP(D264,'[1]Medicaid RHC'!$A$17:$D$671,4,FALSE)</f>
        <v>12.831</v>
      </c>
    </row>
    <row r="265" spans="1:14" s="4" customFormat="1" x14ac:dyDescent="0.25">
      <c r="A265" s="75"/>
      <c r="B265" s="77"/>
      <c r="C265" s="21" t="s">
        <v>183</v>
      </c>
      <c r="D265" s="20"/>
      <c r="E265" s="19" t="s">
        <v>182</v>
      </c>
      <c r="F265" s="18" t="s">
        <v>181</v>
      </c>
      <c r="G265" s="17"/>
      <c r="H265" s="17"/>
      <c r="I265" s="16"/>
      <c r="J265" s="15"/>
      <c r="K265" s="16"/>
      <c r="L265" s="15"/>
      <c r="M265" s="16"/>
      <c r="N265" s="15"/>
    </row>
    <row r="266" spans="1:14" s="4" customFormat="1" x14ac:dyDescent="0.25">
      <c r="A266" s="74">
        <v>2001006</v>
      </c>
      <c r="B266" s="76">
        <v>125</v>
      </c>
      <c r="C266" s="27" t="s">
        <v>220</v>
      </c>
      <c r="D266" s="26">
        <v>73070</v>
      </c>
      <c r="E266" s="25" t="s">
        <v>179</v>
      </c>
      <c r="F266" s="24">
        <v>237</v>
      </c>
      <c r="G266" s="24">
        <f>MIN(I266:O266)</f>
        <v>15.24</v>
      </c>
      <c r="H266" s="24">
        <f>MAX(I266:O266)</f>
        <v>118.5</v>
      </c>
      <c r="I266" s="23">
        <f>+F266*$I$7</f>
        <v>118.5</v>
      </c>
      <c r="J266" s="22">
        <f>VLOOKUP(D266,'[1]BCBS RHC'!$A$4:$D$1072,4,FALSE)</f>
        <v>22.24</v>
      </c>
      <c r="K266" s="23">
        <f>$K$7*F266</f>
        <v>82.949999999999989</v>
      </c>
      <c r="L266" s="22">
        <f>+F266*$L$7</f>
        <v>94.800000000000011</v>
      </c>
      <c r="M266" s="23">
        <f>VLOOKUP(D266,'[1]Medicaid Consolidated'!$A$5:$D$713,4,FALSE)</f>
        <v>15.24</v>
      </c>
      <c r="N266" s="22">
        <f>VLOOKUP(D266,'[1]Medicaid RHC'!$A$17:$D$671,4,FALSE)</f>
        <v>15.5505</v>
      </c>
    </row>
    <row r="267" spans="1:14" s="4" customFormat="1" x14ac:dyDescent="0.25">
      <c r="A267" s="75"/>
      <c r="B267" s="77"/>
      <c r="C267" s="21" t="s">
        <v>183</v>
      </c>
      <c r="D267" s="20"/>
      <c r="E267" s="19" t="s">
        <v>182</v>
      </c>
      <c r="F267" s="18" t="s">
        <v>181</v>
      </c>
      <c r="G267" s="17"/>
      <c r="H267" s="17"/>
      <c r="I267" s="16"/>
      <c r="J267" s="15"/>
      <c r="K267" s="16"/>
      <c r="L267" s="15"/>
      <c r="M267" s="16"/>
      <c r="N267" s="15"/>
    </row>
    <row r="268" spans="1:14" s="4" customFormat="1" x14ac:dyDescent="0.25">
      <c r="A268" s="74">
        <v>2001152</v>
      </c>
      <c r="B268" s="76">
        <v>126</v>
      </c>
      <c r="C268" s="27" t="s">
        <v>219</v>
      </c>
      <c r="D268" s="26">
        <v>73070</v>
      </c>
      <c r="E268" s="25" t="s">
        <v>179</v>
      </c>
      <c r="F268" s="24">
        <v>237</v>
      </c>
      <c r="G268" s="24">
        <f>MIN(I268:O268)</f>
        <v>15.24</v>
      </c>
      <c r="H268" s="24">
        <f>MAX(I268:O268)</f>
        <v>118.5</v>
      </c>
      <c r="I268" s="23">
        <f>+F268*$I$7</f>
        <v>118.5</v>
      </c>
      <c r="J268" s="22">
        <f>VLOOKUP(D268,'[1]BCBS RHC'!$A$4:$D$1072,4,FALSE)</f>
        <v>22.24</v>
      </c>
      <c r="K268" s="23">
        <f>$K$7*F268</f>
        <v>82.949999999999989</v>
      </c>
      <c r="L268" s="22">
        <f>+F268*$L$7</f>
        <v>94.800000000000011</v>
      </c>
      <c r="M268" s="23">
        <f>VLOOKUP(D268,'[1]Medicaid Consolidated'!$A$5:$D$713,4,FALSE)</f>
        <v>15.24</v>
      </c>
      <c r="N268" s="22">
        <f>VLOOKUP(D268,'[1]Medicaid RHC'!$A$17:$D$671,4,FALSE)</f>
        <v>15.5505</v>
      </c>
    </row>
    <row r="269" spans="1:14" s="4" customFormat="1" x14ac:dyDescent="0.25">
      <c r="A269" s="75"/>
      <c r="B269" s="77"/>
      <c r="C269" s="21" t="s">
        <v>183</v>
      </c>
      <c r="D269" s="20"/>
      <c r="E269" s="19" t="s">
        <v>182</v>
      </c>
      <c r="F269" s="18" t="s">
        <v>181</v>
      </c>
      <c r="G269" s="17"/>
      <c r="H269" s="17"/>
      <c r="I269" s="16"/>
      <c r="J269" s="15"/>
      <c r="K269" s="16"/>
      <c r="L269" s="15"/>
      <c r="M269" s="16"/>
      <c r="N269" s="15"/>
    </row>
    <row r="270" spans="1:14" s="4" customFormat="1" x14ac:dyDescent="0.25">
      <c r="A270" s="74">
        <v>2001032</v>
      </c>
      <c r="B270" s="76">
        <v>127</v>
      </c>
      <c r="C270" s="27" t="s">
        <v>218</v>
      </c>
      <c r="D270" s="26">
        <v>73100</v>
      </c>
      <c r="E270" s="25" t="s">
        <v>179</v>
      </c>
      <c r="F270" s="24">
        <v>266</v>
      </c>
      <c r="G270" s="24">
        <f>MIN(I270:O270)</f>
        <v>15.84</v>
      </c>
      <c r="H270" s="24">
        <f>MAX(I270:O270)</f>
        <v>133</v>
      </c>
      <c r="I270" s="23">
        <f>+F270*$I$7</f>
        <v>133</v>
      </c>
      <c r="J270" s="22">
        <f>VLOOKUP(D270,'[1]BCBS RHC'!$A$4:$D$1072,4,FALSE)</f>
        <v>20.99</v>
      </c>
      <c r="K270" s="23">
        <f>$K$7*F270</f>
        <v>93.1</v>
      </c>
      <c r="L270" s="22">
        <f>+F270*$L$7</f>
        <v>106.4</v>
      </c>
      <c r="M270" s="23">
        <f>VLOOKUP(D270,'[1]Medicaid Consolidated'!$A$5:$D$713,4,FALSE)</f>
        <v>15.84</v>
      </c>
      <c r="N270" s="22">
        <f>VLOOKUP(D270,'[1]Medicaid RHC'!$A$17:$D$671,4,FALSE)</f>
        <v>16.170000000000002</v>
      </c>
    </row>
    <row r="271" spans="1:14" s="4" customFormat="1" x14ac:dyDescent="0.25">
      <c r="A271" s="75"/>
      <c r="B271" s="77"/>
      <c r="C271" s="21" t="s">
        <v>183</v>
      </c>
      <c r="D271" s="20"/>
      <c r="E271" s="19" t="s">
        <v>182</v>
      </c>
      <c r="F271" s="18" t="s">
        <v>181</v>
      </c>
      <c r="G271" s="17"/>
      <c r="H271" s="17"/>
      <c r="I271" s="16"/>
      <c r="J271" s="15"/>
      <c r="K271" s="16"/>
      <c r="L271" s="15"/>
      <c r="M271" s="16"/>
      <c r="N271" s="15"/>
    </row>
    <row r="272" spans="1:14" s="4" customFormat="1" x14ac:dyDescent="0.25">
      <c r="A272" s="74">
        <v>2001033</v>
      </c>
      <c r="B272" s="76">
        <v>128</v>
      </c>
      <c r="C272" s="27" t="s">
        <v>217</v>
      </c>
      <c r="D272" s="26">
        <v>73100</v>
      </c>
      <c r="E272" s="25" t="s">
        <v>179</v>
      </c>
      <c r="F272" s="24">
        <v>266</v>
      </c>
      <c r="G272" s="24">
        <f>MIN(I272:O272)</f>
        <v>15.84</v>
      </c>
      <c r="H272" s="24">
        <f>MAX(I272:O272)</f>
        <v>133</v>
      </c>
      <c r="I272" s="23">
        <f>+F272*$I$7</f>
        <v>133</v>
      </c>
      <c r="J272" s="22">
        <f>VLOOKUP(D272,'[1]BCBS RHC'!$A$4:$D$1072,4,FALSE)</f>
        <v>20.99</v>
      </c>
      <c r="K272" s="23">
        <f>$K$7*F272</f>
        <v>93.1</v>
      </c>
      <c r="L272" s="22">
        <f>+F272*$L$7</f>
        <v>106.4</v>
      </c>
      <c r="M272" s="23">
        <f>VLOOKUP(D272,'[1]Medicaid Consolidated'!$A$5:$D$713,4,FALSE)</f>
        <v>15.84</v>
      </c>
      <c r="N272" s="22">
        <f>VLOOKUP(D272,'[1]Medicaid RHC'!$A$17:$D$671,4,FALSE)</f>
        <v>16.170000000000002</v>
      </c>
    </row>
    <row r="273" spans="1:14" s="4" customFormat="1" x14ac:dyDescent="0.25">
      <c r="A273" s="75"/>
      <c r="B273" s="77"/>
      <c r="C273" s="21" t="s">
        <v>183</v>
      </c>
      <c r="D273" s="20"/>
      <c r="E273" s="19" t="s">
        <v>182</v>
      </c>
      <c r="F273" s="18" t="s">
        <v>181</v>
      </c>
      <c r="G273" s="17"/>
      <c r="H273" s="17"/>
      <c r="I273" s="16"/>
      <c r="J273" s="15"/>
      <c r="K273" s="16"/>
      <c r="L273" s="15"/>
      <c r="M273" s="16"/>
      <c r="N273" s="15"/>
    </row>
    <row r="274" spans="1:14" s="4" customFormat="1" x14ac:dyDescent="0.25">
      <c r="A274" s="74">
        <v>2001172</v>
      </c>
      <c r="B274" s="76">
        <v>129</v>
      </c>
      <c r="C274" s="27" t="s">
        <v>216</v>
      </c>
      <c r="D274" s="26">
        <v>73120</v>
      </c>
      <c r="E274" s="25" t="s">
        <v>179</v>
      </c>
      <c r="F274" s="24">
        <v>237</v>
      </c>
      <c r="G274" s="24">
        <f>MIN(I274:O274)</f>
        <v>14.94</v>
      </c>
      <c r="H274" s="24">
        <f>MAX(I274:O274)</f>
        <v>118.5</v>
      </c>
      <c r="I274" s="23">
        <f>+F274*$I$7</f>
        <v>118.5</v>
      </c>
      <c r="J274" s="22">
        <f>VLOOKUP(D274,'[1]BCBS RHC'!$A$4:$D$1072,4,FALSE)</f>
        <v>20.99</v>
      </c>
      <c r="K274" s="23">
        <f>$K$7*F274</f>
        <v>82.949999999999989</v>
      </c>
      <c r="L274" s="22">
        <f>+F274*$L$7</f>
        <v>94.800000000000011</v>
      </c>
      <c r="M274" s="23">
        <f>VLOOKUP(D274,'[1]Medicaid Consolidated'!$A$5:$D$713,4,FALSE)</f>
        <v>14.94</v>
      </c>
      <c r="N274" s="22">
        <f>VLOOKUP(D274,'[1]Medicaid RHC'!$A$17:$D$671,4,FALSE)</f>
        <v>15.246</v>
      </c>
    </row>
    <row r="275" spans="1:14" s="4" customFormat="1" x14ac:dyDescent="0.25">
      <c r="A275" s="75"/>
      <c r="B275" s="77"/>
      <c r="C275" s="21" t="s">
        <v>183</v>
      </c>
      <c r="D275" s="20"/>
      <c r="E275" s="19" t="s">
        <v>182</v>
      </c>
      <c r="F275" s="18" t="s">
        <v>181</v>
      </c>
      <c r="G275" s="17"/>
      <c r="H275" s="17"/>
      <c r="I275" s="16"/>
      <c r="J275" s="15"/>
      <c r="K275" s="16"/>
      <c r="L275" s="15"/>
      <c r="M275" s="16"/>
      <c r="N275" s="15"/>
    </row>
    <row r="276" spans="1:14" s="4" customFormat="1" x14ac:dyDescent="0.25">
      <c r="A276" s="74">
        <v>2001183</v>
      </c>
      <c r="B276" s="76">
        <v>130</v>
      </c>
      <c r="C276" s="27" t="s">
        <v>215</v>
      </c>
      <c r="D276" s="26">
        <v>73120</v>
      </c>
      <c r="E276" s="25" t="s">
        <v>179</v>
      </c>
      <c r="F276" s="24">
        <v>237</v>
      </c>
      <c r="G276" s="24">
        <f>MIN(I276:O276)</f>
        <v>14.94</v>
      </c>
      <c r="H276" s="24">
        <f>MAX(I276:O276)</f>
        <v>118.5</v>
      </c>
      <c r="I276" s="23">
        <f>+F276*$I$7</f>
        <v>118.5</v>
      </c>
      <c r="J276" s="22">
        <f>VLOOKUP(D276,'[1]BCBS RHC'!$A$4:$D$1072,4,FALSE)</f>
        <v>20.99</v>
      </c>
      <c r="K276" s="23">
        <f>$K$7*F276</f>
        <v>82.949999999999989</v>
      </c>
      <c r="L276" s="22">
        <f>+F276*$L$7</f>
        <v>94.800000000000011</v>
      </c>
      <c r="M276" s="23">
        <f>VLOOKUP(D276,'[1]Medicaid Consolidated'!$A$5:$D$713,4,FALSE)</f>
        <v>14.94</v>
      </c>
      <c r="N276" s="22">
        <f>VLOOKUP(D276,'[1]Medicaid RHC'!$A$17:$D$671,4,FALSE)</f>
        <v>15.246</v>
      </c>
    </row>
    <row r="277" spans="1:14" s="4" customFormat="1" x14ac:dyDescent="0.25">
      <c r="A277" s="75"/>
      <c r="B277" s="77"/>
      <c r="C277" s="21" t="s">
        <v>183</v>
      </c>
      <c r="D277" s="20"/>
      <c r="E277" s="19" t="s">
        <v>182</v>
      </c>
      <c r="F277" s="18" t="s">
        <v>181</v>
      </c>
      <c r="G277" s="17"/>
      <c r="H277" s="17"/>
      <c r="I277" s="16"/>
      <c r="J277" s="15"/>
      <c r="K277" s="16"/>
      <c r="L277" s="15"/>
      <c r="M277" s="16"/>
      <c r="N277" s="15"/>
    </row>
    <row r="278" spans="1:14" s="4" customFormat="1" x14ac:dyDescent="0.25">
      <c r="A278" s="74">
        <v>2001001</v>
      </c>
      <c r="B278" s="76">
        <v>131</v>
      </c>
      <c r="C278" s="27" t="s">
        <v>214</v>
      </c>
      <c r="D278" s="26">
        <v>73140</v>
      </c>
      <c r="E278" s="25" t="s">
        <v>179</v>
      </c>
      <c r="F278" s="24">
        <v>237</v>
      </c>
      <c r="G278" s="24">
        <f>MIN(I278:O278)</f>
        <v>17.329999999999998</v>
      </c>
      <c r="H278" s="24">
        <f>MAX(I278:O278)</f>
        <v>118.5</v>
      </c>
      <c r="I278" s="23">
        <f>+F278*$I$7</f>
        <v>118.5</v>
      </c>
      <c r="J278" s="22">
        <f>VLOOKUP(D278,'[1]BCBS RHC'!$A$4:$D$1072,4,FALSE)</f>
        <v>17.649999999999999</v>
      </c>
      <c r="K278" s="23">
        <f>$K$7*F278</f>
        <v>82.949999999999989</v>
      </c>
      <c r="L278" s="22">
        <f>+F278*$L$7</f>
        <v>94.800000000000011</v>
      </c>
      <c r="M278" s="23">
        <f>VLOOKUP(D278,'[1]Medicaid Consolidated'!$A$5:$D$713,4,FALSE)</f>
        <v>17.329999999999998</v>
      </c>
      <c r="N278" s="22">
        <f>VLOOKUP(D278,'[1]Medicaid RHC'!$A$17:$D$671,4,FALSE)</f>
        <v>17.681999999999999</v>
      </c>
    </row>
    <row r="279" spans="1:14" s="4" customFormat="1" x14ac:dyDescent="0.25">
      <c r="A279" s="75"/>
      <c r="B279" s="77"/>
      <c r="C279" s="21" t="s">
        <v>183</v>
      </c>
      <c r="D279" s="20"/>
      <c r="E279" s="19" t="s">
        <v>182</v>
      </c>
      <c r="F279" s="18" t="s">
        <v>181</v>
      </c>
      <c r="G279" s="17"/>
      <c r="H279" s="17"/>
      <c r="I279" s="16"/>
      <c r="J279" s="15"/>
      <c r="K279" s="16"/>
      <c r="L279" s="15"/>
      <c r="M279" s="16"/>
      <c r="N279" s="15"/>
    </row>
    <row r="280" spans="1:14" s="4" customFormat="1" x14ac:dyDescent="0.25">
      <c r="A280" s="74">
        <v>2001002</v>
      </c>
      <c r="B280" s="76">
        <v>132</v>
      </c>
      <c r="C280" s="27" t="s">
        <v>213</v>
      </c>
      <c r="D280" s="26">
        <v>73140</v>
      </c>
      <c r="E280" s="25" t="s">
        <v>179</v>
      </c>
      <c r="F280" s="24">
        <v>237</v>
      </c>
      <c r="G280" s="24">
        <f>MIN(I280:O280)</f>
        <v>17.329999999999998</v>
      </c>
      <c r="H280" s="24">
        <f>MAX(I280:O280)</f>
        <v>118.5</v>
      </c>
      <c r="I280" s="23">
        <f>+F280*$I$7</f>
        <v>118.5</v>
      </c>
      <c r="J280" s="22">
        <f>VLOOKUP(D280,'[1]BCBS RHC'!$A$4:$D$1072,4,FALSE)</f>
        <v>17.649999999999999</v>
      </c>
      <c r="K280" s="23">
        <f>$K$7*F280</f>
        <v>82.949999999999989</v>
      </c>
      <c r="L280" s="22">
        <f>+F280*$L$7</f>
        <v>94.800000000000011</v>
      </c>
      <c r="M280" s="23">
        <f>VLOOKUP(D280,'[1]Medicaid Consolidated'!$A$5:$D$713,4,FALSE)</f>
        <v>17.329999999999998</v>
      </c>
      <c r="N280" s="22">
        <f>VLOOKUP(D280,'[1]Medicaid RHC'!$A$17:$D$671,4,FALSE)</f>
        <v>17.681999999999999</v>
      </c>
    </row>
    <row r="281" spans="1:14" s="4" customFormat="1" x14ac:dyDescent="0.25">
      <c r="A281" s="75"/>
      <c r="B281" s="77"/>
      <c r="C281" s="21" t="s">
        <v>183</v>
      </c>
      <c r="D281" s="20"/>
      <c r="E281" s="19" t="s">
        <v>182</v>
      </c>
      <c r="F281" s="18" t="s">
        <v>181</v>
      </c>
      <c r="G281" s="17"/>
      <c r="H281" s="17"/>
      <c r="I281" s="16"/>
      <c r="J281" s="15"/>
      <c r="K281" s="16"/>
      <c r="L281" s="15"/>
      <c r="M281" s="16"/>
      <c r="N281" s="15"/>
    </row>
    <row r="282" spans="1:14" s="4" customFormat="1" x14ac:dyDescent="0.25">
      <c r="A282" s="74">
        <v>2001003</v>
      </c>
      <c r="B282" s="76">
        <v>133</v>
      </c>
      <c r="C282" s="27" t="s">
        <v>212</v>
      </c>
      <c r="D282" s="26">
        <v>73140</v>
      </c>
      <c r="E282" s="25" t="s">
        <v>179</v>
      </c>
      <c r="F282" s="24">
        <v>237</v>
      </c>
      <c r="G282" s="24">
        <f>MIN(I282:O282)</f>
        <v>17.329999999999998</v>
      </c>
      <c r="H282" s="24">
        <f>MAX(I282:O282)</f>
        <v>118.5</v>
      </c>
      <c r="I282" s="23">
        <f>+F282*$I$7</f>
        <v>118.5</v>
      </c>
      <c r="J282" s="22">
        <f>VLOOKUP(D282,'[1]BCBS RHC'!$A$4:$D$1072,4,FALSE)</f>
        <v>17.649999999999999</v>
      </c>
      <c r="K282" s="23">
        <f>$K$7*F282</f>
        <v>82.949999999999989</v>
      </c>
      <c r="L282" s="22">
        <f>+F282*$L$7</f>
        <v>94.800000000000011</v>
      </c>
      <c r="M282" s="23">
        <f>VLOOKUP(D282,'[1]Medicaid Consolidated'!$A$5:$D$713,4,FALSE)</f>
        <v>17.329999999999998</v>
      </c>
      <c r="N282" s="22">
        <f>VLOOKUP(D282,'[1]Medicaid RHC'!$A$17:$D$671,4,FALSE)</f>
        <v>17.681999999999999</v>
      </c>
    </row>
    <row r="283" spans="1:14" s="4" customFormat="1" x14ac:dyDescent="0.25">
      <c r="A283" s="75"/>
      <c r="B283" s="77"/>
      <c r="C283" s="21" t="s">
        <v>183</v>
      </c>
      <c r="D283" s="20"/>
      <c r="E283" s="19" t="s">
        <v>182</v>
      </c>
      <c r="F283" s="18" t="s">
        <v>181</v>
      </c>
      <c r="G283" s="17"/>
      <c r="H283" s="17"/>
      <c r="I283" s="16"/>
      <c r="J283" s="15"/>
      <c r="K283" s="16"/>
      <c r="L283" s="15"/>
      <c r="M283" s="16"/>
      <c r="N283" s="15"/>
    </row>
    <row r="284" spans="1:14" s="4" customFormat="1" x14ac:dyDescent="0.25">
      <c r="A284" s="74">
        <v>2001004</v>
      </c>
      <c r="B284" s="76">
        <v>134</v>
      </c>
      <c r="C284" s="27" t="s">
        <v>211</v>
      </c>
      <c r="D284" s="26">
        <v>73140</v>
      </c>
      <c r="E284" s="25" t="s">
        <v>179</v>
      </c>
      <c r="F284" s="24">
        <v>237</v>
      </c>
      <c r="G284" s="24">
        <f>MIN(I284:O284)</f>
        <v>17.329999999999998</v>
      </c>
      <c r="H284" s="24">
        <f>MAX(I284:O284)</f>
        <v>118.5</v>
      </c>
      <c r="I284" s="23">
        <f>+F284*$I$7</f>
        <v>118.5</v>
      </c>
      <c r="J284" s="22">
        <f>VLOOKUP(D284,'[1]BCBS RHC'!$A$4:$D$1072,4,FALSE)</f>
        <v>17.649999999999999</v>
      </c>
      <c r="K284" s="23">
        <f>$K$7*F284</f>
        <v>82.949999999999989</v>
      </c>
      <c r="L284" s="22">
        <f>+F284*$L$7</f>
        <v>94.800000000000011</v>
      </c>
      <c r="M284" s="23">
        <f>VLOOKUP(D284,'[1]Medicaid Consolidated'!$A$5:$D$713,4,FALSE)</f>
        <v>17.329999999999998</v>
      </c>
      <c r="N284" s="22">
        <f>VLOOKUP(D284,'[1]Medicaid RHC'!$A$17:$D$671,4,FALSE)</f>
        <v>17.681999999999999</v>
      </c>
    </row>
    <row r="285" spans="1:14" s="4" customFormat="1" x14ac:dyDescent="0.25">
      <c r="A285" s="75"/>
      <c r="B285" s="77"/>
      <c r="C285" s="21" t="s">
        <v>183</v>
      </c>
      <c r="D285" s="20"/>
      <c r="E285" s="19" t="s">
        <v>182</v>
      </c>
      <c r="F285" s="18" t="s">
        <v>181</v>
      </c>
      <c r="G285" s="17"/>
      <c r="H285" s="17"/>
      <c r="I285" s="16"/>
      <c r="J285" s="15"/>
      <c r="K285" s="16"/>
      <c r="L285" s="15"/>
      <c r="M285" s="16"/>
      <c r="N285" s="15"/>
    </row>
    <row r="286" spans="1:14" s="4" customFormat="1" x14ac:dyDescent="0.25">
      <c r="A286" s="74">
        <v>2001114</v>
      </c>
      <c r="B286" s="76">
        <v>135</v>
      </c>
      <c r="C286" s="27" t="s">
        <v>210</v>
      </c>
      <c r="D286" s="26">
        <v>73140</v>
      </c>
      <c r="E286" s="25" t="s">
        <v>179</v>
      </c>
      <c r="F286" s="24">
        <v>237</v>
      </c>
      <c r="G286" s="24">
        <f>MIN(I286:O286)</f>
        <v>17.329999999999998</v>
      </c>
      <c r="H286" s="24">
        <f>MAX(I286:O286)</f>
        <v>118.5</v>
      </c>
      <c r="I286" s="23">
        <f>+F286*$I$7</f>
        <v>118.5</v>
      </c>
      <c r="J286" s="22">
        <f>VLOOKUP(D286,'[1]BCBS RHC'!$A$4:$D$1072,4,FALSE)</f>
        <v>17.649999999999999</v>
      </c>
      <c r="K286" s="23">
        <f>$K$7*F286</f>
        <v>82.949999999999989</v>
      </c>
      <c r="L286" s="22">
        <f>+F286*$L$7</f>
        <v>94.800000000000011</v>
      </c>
      <c r="M286" s="23">
        <f>VLOOKUP(D286,'[1]Medicaid Consolidated'!$A$5:$D$713,4,FALSE)</f>
        <v>17.329999999999998</v>
      </c>
      <c r="N286" s="22">
        <f>VLOOKUP(D286,'[1]Medicaid RHC'!$A$17:$D$671,4,FALSE)</f>
        <v>17.681999999999999</v>
      </c>
    </row>
    <row r="287" spans="1:14" s="4" customFormat="1" x14ac:dyDescent="0.25">
      <c r="A287" s="75"/>
      <c r="B287" s="77"/>
      <c r="C287" s="21" t="s">
        <v>183</v>
      </c>
      <c r="D287" s="20"/>
      <c r="E287" s="19" t="s">
        <v>182</v>
      </c>
      <c r="F287" s="18" t="s">
        <v>181</v>
      </c>
      <c r="G287" s="17"/>
      <c r="H287" s="17"/>
      <c r="I287" s="16"/>
      <c r="J287" s="15"/>
      <c r="K287" s="16"/>
      <c r="L287" s="15"/>
      <c r="M287" s="16"/>
      <c r="N287" s="15"/>
    </row>
    <row r="288" spans="1:14" s="4" customFormat="1" x14ac:dyDescent="0.25">
      <c r="A288" s="74">
        <v>2001131</v>
      </c>
      <c r="B288" s="76">
        <v>136</v>
      </c>
      <c r="C288" s="27" t="s">
        <v>209</v>
      </c>
      <c r="D288" s="26">
        <v>73140</v>
      </c>
      <c r="E288" s="25" t="s">
        <v>179</v>
      </c>
      <c r="F288" s="24">
        <v>237</v>
      </c>
      <c r="G288" s="24">
        <f>MIN(I288:O288)</f>
        <v>17.329999999999998</v>
      </c>
      <c r="H288" s="24">
        <f>MAX(I288:O288)</f>
        <v>118.5</v>
      </c>
      <c r="I288" s="23">
        <f>+F288*$I$7</f>
        <v>118.5</v>
      </c>
      <c r="J288" s="22">
        <f>VLOOKUP(D288,'[1]BCBS RHC'!$A$4:$D$1072,4,FALSE)</f>
        <v>17.649999999999999</v>
      </c>
      <c r="K288" s="23">
        <f>$K$7*F288</f>
        <v>82.949999999999989</v>
      </c>
      <c r="L288" s="22">
        <f>+F288*$L$7</f>
        <v>94.800000000000011</v>
      </c>
      <c r="M288" s="23">
        <f>VLOOKUP(D288,'[1]Medicaid Consolidated'!$A$5:$D$713,4,FALSE)</f>
        <v>17.329999999999998</v>
      </c>
      <c r="N288" s="22">
        <f>VLOOKUP(D288,'[1]Medicaid RHC'!$A$17:$D$671,4,FALSE)</f>
        <v>17.681999999999999</v>
      </c>
    </row>
    <row r="289" spans="1:14" s="4" customFormat="1" x14ac:dyDescent="0.25">
      <c r="A289" s="75"/>
      <c r="B289" s="77"/>
      <c r="C289" s="21" t="s">
        <v>183</v>
      </c>
      <c r="D289" s="20"/>
      <c r="E289" s="19" t="s">
        <v>182</v>
      </c>
      <c r="F289" s="18" t="s">
        <v>181</v>
      </c>
      <c r="G289" s="17"/>
      <c r="H289" s="17"/>
      <c r="I289" s="16"/>
      <c r="J289" s="15"/>
      <c r="K289" s="16"/>
      <c r="L289" s="15"/>
      <c r="M289" s="16"/>
      <c r="N289" s="15"/>
    </row>
    <row r="290" spans="1:14" s="4" customFormat="1" x14ac:dyDescent="0.25">
      <c r="A290" s="74">
        <v>2001132</v>
      </c>
      <c r="B290" s="76">
        <v>137</v>
      </c>
      <c r="C290" s="27" t="s">
        <v>208</v>
      </c>
      <c r="D290" s="26">
        <v>73140</v>
      </c>
      <c r="E290" s="25" t="s">
        <v>179</v>
      </c>
      <c r="F290" s="24">
        <v>237</v>
      </c>
      <c r="G290" s="24">
        <f>MIN(I290:O290)</f>
        <v>17.329999999999998</v>
      </c>
      <c r="H290" s="24">
        <f>MAX(I290:O290)</f>
        <v>118.5</v>
      </c>
      <c r="I290" s="23">
        <f>+F290*$I$7</f>
        <v>118.5</v>
      </c>
      <c r="J290" s="22">
        <f>VLOOKUP(D290,'[1]BCBS RHC'!$A$4:$D$1072,4,FALSE)</f>
        <v>17.649999999999999</v>
      </c>
      <c r="K290" s="23">
        <f>$K$7*F290</f>
        <v>82.949999999999989</v>
      </c>
      <c r="L290" s="22">
        <f>+F290*$L$7</f>
        <v>94.800000000000011</v>
      </c>
      <c r="M290" s="23">
        <f>VLOOKUP(D290,'[1]Medicaid Consolidated'!$A$5:$D$713,4,FALSE)</f>
        <v>17.329999999999998</v>
      </c>
      <c r="N290" s="22">
        <f>VLOOKUP(D290,'[1]Medicaid RHC'!$A$17:$D$671,4,FALSE)</f>
        <v>17.681999999999999</v>
      </c>
    </row>
    <row r="291" spans="1:14" s="4" customFormat="1" x14ac:dyDescent="0.25">
      <c r="A291" s="75"/>
      <c r="B291" s="77"/>
      <c r="C291" s="21" t="s">
        <v>183</v>
      </c>
      <c r="D291" s="20"/>
      <c r="E291" s="19" t="s">
        <v>182</v>
      </c>
      <c r="F291" s="18" t="s">
        <v>181</v>
      </c>
      <c r="G291" s="17"/>
      <c r="H291" s="17"/>
      <c r="I291" s="16"/>
      <c r="J291" s="15"/>
      <c r="K291" s="16"/>
      <c r="L291" s="15"/>
      <c r="M291" s="16"/>
      <c r="N291" s="15"/>
    </row>
    <row r="292" spans="1:14" s="4" customFormat="1" x14ac:dyDescent="0.25">
      <c r="A292" s="74">
        <v>2001133</v>
      </c>
      <c r="B292" s="76">
        <v>138</v>
      </c>
      <c r="C292" s="27" t="s">
        <v>207</v>
      </c>
      <c r="D292" s="26">
        <v>73140</v>
      </c>
      <c r="E292" s="25" t="s">
        <v>179</v>
      </c>
      <c r="F292" s="24">
        <v>237</v>
      </c>
      <c r="G292" s="24">
        <f>MIN(I292:O292)</f>
        <v>17.329999999999998</v>
      </c>
      <c r="H292" s="24">
        <f>MAX(I292:O292)</f>
        <v>118.5</v>
      </c>
      <c r="I292" s="23">
        <f>+F292*$I$7</f>
        <v>118.5</v>
      </c>
      <c r="J292" s="22">
        <f>VLOOKUP(D292,'[1]BCBS RHC'!$A$4:$D$1072,4,FALSE)</f>
        <v>17.649999999999999</v>
      </c>
      <c r="K292" s="23">
        <f>$K$7*F292</f>
        <v>82.949999999999989</v>
      </c>
      <c r="L292" s="22">
        <f>+F292*$L$7</f>
        <v>94.800000000000011</v>
      </c>
      <c r="M292" s="23">
        <f>VLOOKUP(D292,'[1]Medicaid Consolidated'!$A$5:$D$713,4,FALSE)</f>
        <v>17.329999999999998</v>
      </c>
      <c r="N292" s="22">
        <f>VLOOKUP(D292,'[1]Medicaid RHC'!$A$17:$D$671,4,FALSE)</f>
        <v>17.681999999999999</v>
      </c>
    </row>
    <row r="293" spans="1:14" s="4" customFormat="1" x14ac:dyDescent="0.25">
      <c r="A293" s="75"/>
      <c r="B293" s="77"/>
      <c r="C293" s="21" t="s">
        <v>183</v>
      </c>
      <c r="D293" s="20"/>
      <c r="E293" s="19" t="s">
        <v>182</v>
      </c>
      <c r="F293" s="18" t="s">
        <v>181</v>
      </c>
      <c r="G293" s="17"/>
      <c r="H293" s="17"/>
      <c r="I293" s="16"/>
      <c r="J293" s="15"/>
      <c r="K293" s="16"/>
      <c r="L293" s="15"/>
      <c r="M293" s="16"/>
      <c r="N293" s="15"/>
    </row>
    <row r="294" spans="1:14" s="4" customFormat="1" x14ac:dyDescent="0.25">
      <c r="A294" s="74">
        <v>2001138</v>
      </c>
      <c r="B294" s="76">
        <v>139</v>
      </c>
      <c r="C294" s="27" t="s">
        <v>206</v>
      </c>
      <c r="D294" s="26">
        <v>73140</v>
      </c>
      <c r="E294" s="25" t="s">
        <v>179</v>
      </c>
      <c r="F294" s="24">
        <v>237</v>
      </c>
      <c r="G294" s="24">
        <f>MIN(I294:O294)</f>
        <v>17.329999999999998</v>
      </c>
      <c r="H294" s="24">
        <f>MAX(I294:O294)</f>
        <v>118.5</v>
      </c>
      <c r="I294" s="23">
        <f>+F294*$I$7</f>
        <v>118.5</v>
      </c>
      <c r="J294" s="22">
        <f>VLOOKUP(D294,'[1]BCBS RHC'!$A$4:$D$1072,4,FALSE)</f>
        <v>17.649999999999999</v>
      </c>
      <c r="K294" s="23">
        <f>$K$7*F294</f>
        <v>82.949999999999989</v>
      </c>
      <c r="L294" s="22">
        <f>+F294*$L$7</f>
        <v>94.800000000000011</v>
      </c>
      <c r="M294" s="23">
        <f>VLOOKUP(D294,'[1]Medicaid Consolidated'!$A$5:$D$713,4,FALSE)</f>
        <v>17.329999999999998</v>
      </c>
      <c r="N294" s="22">
        <f>VLOOKUP(D294,'[1]Medicaid RHC'!$A$17:$D$671,4,FALSE)</f>
        <v>17.681999999999999</v>
      </c>
    </row>
    <row r="295" spans="1:14" s="4" customFormat="1" x14ac:dyDescent="0.25">
      <c r="A295" s="75"/>
      <c r="B295" s="77"/>
      <c r="C295" s="21" t="s">
        <v>183</v>
      </c>
      <c r="D295" s="20"/>
      <c r="E295" s="19" t="s">
        <v>182</v>
      </c>
      <c r="F295" s="18" t="s">
        <v>181</v>
      </c>
      <c r="G295" s="17"/>
      <c r="H295" s="17"/>
      <c r="I295" s="16"/>
      <c r="J295" s="15"/>
      <c r="K295" s="16"/>
      <c r="L295" s="15"/>
      <c r="M295" s="16"/>
      <c r="N295" s="15"/>
    </row>
    <row r="296" spans="1:14" s="4" customFormat="1" x14ac:dyDescent="0.25">
      <c r="A296" s="74">
        <v>2001139</v>
      </c>
      <c r="B296" s="76">
        <v>140</v>
      </c>
      <c r="C296" s="27" t="s">
        <v>205</v>
      </c>
      <c r="D296" s="26">
        <v>73140</v>
      </c>
      <c r="E296" s="25" t="s">
        <v>179</v>
      </c>
      <c r="F296" s="24">
        <v>237</v>
      </c>
      <c r="G296" s="24">
        <f>MIN(I296:O296)</f>
        <v>17.329999999999998</v>
      </c>
      <c r="H296" s="24">
        <f>MAX(I296:O296)</f>
        <v>118.5</v>
      </c>
      <c r="I296" s="23">
        <f>+F296*$I$7</f>
        <v>118.5</v>
      </c>
      <c r="J296" s="22">
        <f>VLOOKUP(D296,'[1]BCBS RHC'!$A$4:$D$1072,4,FALSE)</f>
        <v>17.649999999999999</v>
      </c>
      <c r="K296" s="23">
        <f>$K$7*F296</f>
        <v>82.949999999999989</v>
      </c>
      <c r="L296" s="22">
        <f>+F296*$L$7</f>
        <v>94.800000000000011</v>
      </c>
      <c r="M296" s="23">
        <f>VLOOKUP(D296,'[1]Medicaid Consolidated'!$A$5:$D$713,4,FALSE)</f>
        <v>17.329999999999998</v>
      </c>
      <c r="N296" s="22">
        <f>VLOOKUP(D296,'[1]Medicaid RHC'!$A$17:$D$671,4,FALSE)</f>
        <v>17.681999999999999</v>
      </c>
    </row>
    <row r="297" spans="1:14" s="4" customFormat="1" x14ac:dyDescent="0.25">
      <c r="A297" s="75"/>
      <c r="B297" s="77"/>
      <c r="C297" s="21" t="s">
        <v>183</v>
      </c>
      <c r="D297" s="20"/>
      <c r="E297" s="19" t="s">
        <v>182</v>
      </c>
      <c r="F297" s="18" t="s">
        <v>181</v>
      </c>
      <c r="G297" s="17"/>
      <c r="H297" s="17"/>
      <c r="I297" s="16"/>
      <c r="J297" s="15"/>
      <c r="K297" s="16"/>
      <c r="L297" s="15"/>
      <c r="M297" s="16"/>
      <c r="N297" s="15"/>
    </row>
    <row r="298" spans="1:14" s="4" customFormat="1" x14ac:dyDescent="0.25">
      <c r="A298" s="74">
        <v>2001020</v>
      </c>
      <c r="B298" s="76">
        <v>141</v>
      </c>
      <c r="C298" s="27" t="s">
        <v>204</v>
      </c>
      <c r="D298" s="26">
        <v>73600</v>
      </c>
      <c r="E298" s="25" t="s">
        <v>179</v>
      </c>
      <c r="F298" s="24">
        <v>242</v>
      </c>
      <c r="G298" s="24">
        <f>MIN(I298:O298)</f>
        <v>14.94</v>
      </c>
      <c r="H298" s="24">
        <f>MAX(I298:O298)</f>
        <v>121</v>
      </c>
      <c r="I298" s="23">
        <f>+F298*$I$7</f>
        <v>121</v>
      </c>
      <c r="J298" s="22">
        <f>VLOOKUP(D298,'[1]BCBS RHC'!$A$4:$D$1072,4,FALSE)</f>
        <v>20.99</v>
      </c>
      <c r="K298" s="23">
        <f>$K$7*F298</f>
        <v>84.699999999999989</v>
      </c>
      <c r="L298" s="22">
        <f>+F298*$L$7</f>
        <v>96.800000000000011</v>
      </c>
      <c r="M298" s="23">
        <f>VLOOKUP(D298,'[1]Medicaid Consolidated'!$A$5:$D$713,4,FALSE)</f>
        <v>14.94</v>
      </c>
      <c r="N298" s="22">
        <f>VLOOKUP(D298,'[1]Medicaid RHC'!$A$17:$D$671,4,FALSE)</f>
        <v>15.246</v>
      </c>
    </row>
    <row r="299" spans="1:14" s="4" customFormat="1" x14ac:dyDescent="0.25">
      <c r="A299" s="75"/>
      <c r="B299" s="77"/>
      <c r="C299" s="21" t="s">
        <v>183</v>
      </c>
      <c r="D299" s="20"/>
      <c r="E299" s="19" t="s">
        <v>182</v>
      </c>
      <c r="F299" s="18" t="s">
        <v>181</v>
      </c>
      <c r="G299" s="17"/>
      <c r="H299" s="17"/>
      <c r="I299" s="16"/>
      <c r="J299" s="15"/>
      <c r="K299" s="16"/>
      <c r="L299" s="15"/>
      <c r="M299" s="16"/>
      <c r="N299" s="15"/>
    </row>
    <row r="300" spans="1:14" s="4" customFormat="1" x14ac:dyDescent="0.25">
      <c r="A300" s="74">
        <v>2001021</v>
      </c>
      <c r="B300" s="76">
        <v>142</v>
      </c>
      <c r="C300" s="27" t="s">
        <v>203</v>
      </c>
      <c r="D300" s="26">
        <v>73600</v>
      </c>
      <c r="E300" s="25" t="s">
        <v>179</v>
      </c>
      <c r="F300" s="24">
        <v>242</v>
      </c>
      <c r="G300" s="24">
        <f>MIN(I300:O300)</f>
        <v>14.94</v>
      </c>
      <c r="H300" s="24">
        <f>MAX(I300:O300)</f>
        <v>121</v>
      </c>
      <c r="I300" s="23">
        <f>+F300*$I$7</f>
        <v>121</v>
      </c>
      <c r="J300" s="22">
        <f>VLOOKUP(D300,'[1]BCBS RHC'!$A$4:$D$1072,4,FALSE)</f>
        <v>20.99</v>
      </c>
      <c r="K300" s="23">
        <f>$K$7*F300</f>
        <v>84.699999999999989</v>
      </c>
      <c r="L300" s="22">
        <f>+F300*$L$7</f>
        <v>96.800000000000011</v>
      </c>
      <c r="M300" s="23">
        <f>VLOOKUP(D300,'[1]Medicaid Consolidated'!$A$5:$D$713,4,FALSE)</f>
        <v>14.94</v>
      </c>
      <c r="N300" s="22">
        <f>VLOOKUP(D300,'[1]Medicaid RHC'!$A$17:$D$671,4,FALSE)</f>
        <v>15.246</v>
      </c>
    </row>
    <row r="301" spans="1:14" s="4" customFormat="1" x14ac:dyDescent="0.25">
      <c r="A301" s="75"/>
      <c r="B301" s="77"/>
      <c r="C301" s="21" t="s">
        <v>183</v>
      </c>
      <c r="D301" s="20"/>
      <c r="E301" s="19" t="s">
        <v>182</v>
      </c>
      <c r="F301" s="18" t="s">
        <v>181</v>
      </c>
      <c r="G301" s="17"/>
      <c r="H301" s="17"/>
      <c r="I301" s="16"/>
      <c r="J301" s="15"/>
      <c r="K301" s="16"/>
      <c r="L301" s="15"/>
      <c r="M301" s="16"/>
      <c r="N301" s="15"/>
    </row>
    <row r="302" spans="1:14" s="4" customFormat="1" x14ac:dyDescent="0.25">
      <c r="A302" s="74">
        <v>2001017</v>
      </c>
      <c r="B302" s="76">
        <v>143</v>
      </c>
      <c r="C302" s="27" t="s">
        <v>202</v>
      </c>
      <c r="D302" s="26">
        <v>73620</v>
      </c>
      <c r="E302" s="25" t="s">
        <v>179</v>
      </c>
      <c r="F302" s="24">
        <v>242</v>
      </c>
      <c r="G302" s="24">
        <f>MIN(I302:O302)</f>
        <v>14.35</v>
      </c>
      <c r="H302" s="24">
        <f>MAX(I302:O302)</f>
        <v>121</v>
      </c>
      <c r="I302" s="23">
        <f>+F302*$I$7</f>
        <v>121</v>
      </c>
      <c r="J302" s="22">
        <f>VLOOKUP(D302,'[1]BCBS RHC'!$A$4:$D$1072,4,FALSE)</f>
        <v>20.99</v>
      </c>
      <c r="K302" s="23">
        <f>$K$7*F302</f>
        <v>84.699999999999989</v>
      </c>
      <c r="L302" s="22">
        <f>+F302*$L$7</f>
        <v>96.800000000000011</v>
      </c>
      <c r="M302" s="23">
        <f>VLOOKUP(D302,'[1]Medicaid Consolidated'!$A$5:$D$713,4,FALSE)</f>
        <v>14.35</v>
      </c>
      <c r="N302" s="22">
        <f>VLOOKUP(D302,'[1]Medicaid RHC'!$A$17:$D$671,4,FALSE)</f>
        <v>14.647500000000001</v>
      </c>
    </row>
    <row r="303" spans="1:14" s="4" customFormat="1" x14ac:dyDescent="0.25">
      <c r="A303" s="75"/>
      <c r="B303" s="77"/>
      <c r="C303" s="21" t="s">
        <v>183</v>
      </c>
      <c r="D303" s="20"/>
      <c r="E303" s="19" t="s">
        <v>182</v>
      </c>
      <c r="F303" s="18" t="s">
        <v>181</v>
      </c>
      <c r="G303" s="17"/>
      <c r="H303" s="17"/>
      <c r="I303" s="16"/>
      <c r="J303" s="15"/>
      <c r="K303" s="16"/>
      <c r="L303" s="15"/>
      <c r="M303" s="16"/>
      <c r="N303" s="15"/>
    </row>
    <row r="304" spans="1:14" s="4" customFormat="1" x14ac:dyDescent="0.25">
      <c r="A304" s="74">
        <v>2001018</v>
      </c>
      <c r="B304" s="76">
        <v>144</v>
      </c>
      <c r="C304" s="27" t="s">
        <v>201</v>
      </c>
      <c r="D304" s="26">
        <v>73620</v>
      </c>
      <c r="E304" s="25" t="s">
        <v>179</v>
      </c>
      <c r="F304" s="24">
        <v>242</v>
      </c>
      <c r="G304" s="24">
        <f>MIN(I304:O304)</f>
        <v>14.35</v>
      </c>
      <c r="H304" s="24">
        <f>MAX(I304:O304)</f>
        <v>121</v>
      </c>
      <c r="I304" s="23">
        <f>+F304*$I$7</f>
        <v>121</v>
      </c>
      <c r="J304" s="22">
        <f>VLOOKUP(D304,'[1]BCBS RHC'!$A$4:$D$1072,4,FALSE)</f>
        <v>20.99</v>
      </c>
      <c r="K304" s="23">
        <f>$K$7*F304</f>
        <v>84.699999999999989</v>
      </c>
      <c r="L304" s="22">
        <f>+F304*$L$7</f>
        <v>96.800000000000011</v>
      </c>
      <c r="M304" s="23">
        <f>VLOOKUP(D304,'[1]Medicaid Consolidated'!$A$5:$D$713,4,FALSE)</f>
        <v>14.35</v>
      </c>
      <c r="N304" s="22">
        <f>VLOOKUP(D304,'[1]Medicaid RHC'!$A$17:$D$671,4,FALSE)</f>
        <v>14.647500000000001</v>
      </c>
    </row>
    <row r="305" spans="1:14" s="4" customFormat="1" x14ac:dyDescent="0.25">
      <c r="A305" s="75"/>
      <c r="B305" s="77"/>
      <c r="C305" s="21" t="s">
        <v>183</v>
      </c>
      <c r="D305" s="20"/>
      <c r="E305" s="19" t="s">
        <v>182</v>
      </c>
      <c r="F305" s="18" t="s">
        <v>181</v>
      </c>
      <c r="G305" s="17"/>
      <c r="H305" s="17"/>
      <c r="I305" s="16"/>
      <c r="J305" s="15"/>
      <c r="K305" s="16"/>
      <c r="L305" s="15"/>
      <c r="M305" s="16"/>
      <c r="N305" s="15"/>
    </row>
    <row r="306" spans="1:14" s="4" customFormat="1" x14ac:dyDescent="0.25">
      <c r="A306" s="74">
        <v>2001011</v>
      </c>
      <c r="B306" s="76">
        <v>145</v>
      </c>
      <c r="C306" s="27" t="s">
        <v>200</v>
      </c>
      <c r="D306" s="26">
        <v>73650</v>
      </c>
      <c r="E306" s="25" t="s">
        <v>179</v>
      </c>
      <c r="F306" s="24">
        <v>244</v>
      </c>
      <c r="G306" s="24">
        <f>MIN(I306:O306)</f>
        <v>14.66</v>
      </c>
      <c r="H306" s="24">
        <f>MAX(I306:O306)</f>
        <v>122</v>
      </c>
      <c r="I306" s="23">
        <f>+F306*$I$7</f>
        <v>122</v>
      </c>
      <c r="J306" s="22">
        <f>VLOOKUP(D306,'[1]BCBS RHC'!$A$4:$D$1072,4,FALSE)</f>
        <v>20.16</v>
      </c>
      <c r="K306" s="23">
        <f>$K$7*F306</f>
        <v>85.399999999999991</v>
      </c>
      <c r="L306" s="22">
        <f>+F306*$L$7</f>
        <v>97.600000000000009</v>
      </c>
      <c r="M306" s="23">
        <f>VLOOKUP(D306,'[1]Medicaid Consolidated'!$A$5:$D$713,4,FALSE)</f>
        <v>14.66</v>
      </c>
      <c r="N306" s="22">
        <f>VLOOKUP(D306,'[1]Medicaid RHC'!$A$17:$D$671,4,FALSE)</f>
        <v>14.952</v>
      </c>
    </row>
    <row r="307" spans="1:14" s="4" customFormat="1" x14ac:dyDescent="0.25">
      <c r="A307" s="75"/>
      <c r="B307" s="77"/>
      <c r="C307" s="21" t="s">
        <v>183</v>
      </c>
      <c r="D307" s="20"/>
      <c r="E307" s="19" t="s">
        <v>182</v>
      </c>
      <c r="F307" s="18" t="s">
        <v>181</v>
      </c>
      <c r="G307" s="17"/>
      <c r="H307" s="17"/>
      <c r="I307" s="16"/>
      <c r="J307" s="15"/>
      <c r="K307" s="16"/>
      <c r="L307" s="15"/>
      <c r="M307" s="16"/>
      <c r="N307" s="15"/>
    </row>
    <row r="308" spans="1:14" s="4" customFormat="1" x14ac:dyDescent="0.25">
      <c r="A308" s="74">
        <v>2001059</v>
      </c>
      <c r="B308" s="76">
        <v>146</v>
      </c>
      <c r="C308" s="27" t="s">
        <v>199</v>
      </c>
      <c r="D308" s="26">
        <v>73650</v>
      </c>
      <c r="E308" s="25" t="s">
        <v>179</v>
      </c>
      <c r="F308" s="24">
        <v>244</v>
      </c>
      <c r="G308" s="24">
        <f>MIN(I308:O308)</f>
        <v>14.66</v>
      </c>
      <c r="H308" s="24">
        <f>MAX(I308:O308)</f>
        <v>122</v>
      </c>
      <c r="I308" s="23">
        <f>+F308*$I$7</f>
        <v>122</v>
      </c>
      <c r="J308" s="22">
        <f>VLOOKUP(D308,'[1]BCBS RHC'!$A$4:$D$1072,4,FALSE)</f>
        <v>20.16</v>
      </c>
      <c r="K308" s="23">
        <f>$K$7*F308</f>
        <v>85.399999999999991</v>
      </c>
      <c r="L308" s="22">
        <f>+F308*$L$7</f>
        <v>97.600000000000009</v>
      </c>
      <c r="M308" s="23">
        <f>VLOOKUP(D308,'[1]Medicaid Consolidated'!$A$5:$D$713,4,FALSE)</f>
        <v>14.66</v>
      </c>
      <c r="N308" s="22">
        <f>VLOOKUP(D308,'[1]Medicaid RHC'!$A$17:$D$671,4,FALSE)</f>
        <v>14.952</v>
      </c>
    </row>
    <row r="309" spans="1:14" s="4" customFormat="1" x14ac:dyDescent="0.25">
      <c r="A309" s="75"/>
      <c r="B309" s="77"/>
      <c r="C309" s="21" t="s">
        <v>183</v>
      </c>
      <c r="D309" s="20"/>
      <c r="E309" s="19" t="s">
        <v>182</v>
      </c>
      <c r="F309" s="18" t="s">
        <v>181</v>
      </c>
      <c r="G309" s="17"/>
      <c r="H309" s="17"/>
      <c r="I309" s="16"/>
      <c r="J309" s="15"/>
      <c r="K309" s="16"/>
      <c r="L309" s="15"/>
      <c r="M309" s="16"/>
      <c r="N309" s="15"/>
    </row>
    <row r="310" spans="1:14" s="4" customFormat="1" x14ac:dyDescent="0.25">
      <c r="A310" s="74">
        <v>2001084</v>
      </c>
      <c r="B310" s="76">
        <v>147</v>
      </c>
      <c r="C310" s="27" t="s">
        <v>198</v>
      </c>
      <c r="D310" s="26">
        <v>73660</v>
      </c>
      <c r="E310" s="25" t="s">
        <v>179</v>
      </c>
      <c r="F310" s="24">
        <v>237</v>
      </c>
      <c r="G310" s="24">
        <f>MIN(I310:O310)</f>
        <v>16.43</v>
      </c>
      <c r="H310" s="24">
        <f>MAX(I310:O310)</f>
        <v>118.5</v>
      </c>
      <c r="I310" s="23">
        <f>+F310*$I$7</f>
        <v>118.5</v>
      </c>
      <c r="J310" s="22">
        <f>VLOOKUP(D310,'[1]BCBS RHC'!$A$4:$D$1072,4,FALSE)</f>
        <v>17.649999999999999</v>
      </c>
      <c r="K310" s="23">
        <f>$K$7*F310</f>
        <v>82.949999999999989</v>
      </c>
      <c r="L310" s="22">
        <f>+F310*$L$7</f>
        <v>94.800000000000011</v>
      </c>
      <c r="M310" s="23">
        <f>VLOOKUP(D310,'[1]Medicaid Consolidated'!$A$5:$D$713,4,FALSE)</f>
        <v>16.43</v>
      </c>
      <c r="N310" s="22">
        <f>VLOOKUP(D310,'[1]Medicaid RHC'!$A$17:$D$671,4,FALSE)</f>
        <v>16.7685</v>
      </c>
    </row>
    <row r="311" spans="1:14" s="4" customFormat="1" x14ac:dyDescent="0.25">
      <c r="A311" s="75"/>
      <c r="B311" s="77"/>
      <c r="C311" s="21" t="s">
        <v>183</v>
      </c>
      <c r="D311" s="20"/>
      <c r="E311" s="19" t="s">
        <v>182</v>
      </c>
      <c r="F311" s="18" t="s">
        <v>181</v>
      </c>
      <c r="G311" s="17"/>
      <c r="H311" s="17"/>
      <c r="I311" s="16"/>
      <c r="J311" s="15"/>
      <c r="K311" s="16"/>
      <c r="L311" s="15"/>
      <c r="M311" s="16"/>
      <c r="N311" s="15"/>
    </row>
    <row r="312" spans="1:14" s="4" customFormat="1" x14ac:dyDescent="0.25">
      <c r="A312" s="74">
        <v>2001134</v>
      </c>
      <c r="B312" s="76">
        <v>148</v>
      </c>
      <c r="C312" s="27" t="s">
        <v>197</v>
      </c>
      <c r="D312" s="26">
        <v>73660</v>
      </c>
      <c r="E312" s="25" t="s">
        <v>179</v>
      </c>
      <c r="F312" s="24">
        <v>237</v>
      </c>
      <c r="G312" s="24">
        <f>MIN(I312:O312)</f>
        <v>16.43</v>
      </c>
      <c r="H312" s="24">
        <f>MAX(I312:O312)</f>
        <v>118.5</v>
      </c>
      <c r="I312" s="23">
        <f>+F312*$I$7</f>
        <v>118.5</v>
      </c>
      <c r="J312" s="22">
        <f>VLOOKUP(D312,'[1]BCBS RHC'!$A$4:$D$1072,4,FALSE)</f>
        <v>17.649999999999999</v>
      </c>
      <c r="K312" s="23">
        <f>$K$7*F312</f>
        <v>82.949999999999989</v>
      </c>
      <c r="L312" s="22">
        <f>+F312*$L$7</f>
        <v>94.800000000000011</v>
      </c>
      <c r="M312" s="23">
        <f>VLOOKUP(D312,'[1]Medicaid Consolidated'!$A$5:$D$713,4,FALSE)</f>
        <v>16.43</v>
      </c>
      <c r="N312" s="22">
        <f>VLOOKUP(D312,'[1]Medicaid RHC'!$A$17:$D$671,4,FALSE)</f>
        <v>16.7685</v>
      </c>
    </row>
    <row r="313" spans="1:14" s="4" customFormat="1" x14ac:dyDescent="0.25">
      <c r="A313" s="75"/>
      <c r="B313" s="77"/>
      <c r="C313" s="21" t="s">
        <v>183</v>
      </c>
      <c r="D313" s="20"/>
      <c r="E313" s="19" t="s">
        <v>182</v>
      </c>
      <c r="F313" s="18" t="s">
        <v>181</v>
      </c>
      <c r="G313" s="17"/>
      <c r="H313" s="17"/>
      <c r="I313" s="16"/>
      <c r="J313" s="15"/>
      <c r="K313" s="16"/>
      <c r="L313" s="15"/>
      <c r="M313" s="16"/>
      <c r="N313" s="15"/>
    </row>
    <row r="314" spans="1:14" s="4" customFormat="1" x14ac:dyDescent="0.25">
      <c r="A314" s="74">
        <v>2001135</v>
      </c>
      <c r="B314" s="76">
        <v>149</v>
      </c>
      <c r="C314" s="27" t="s">
        <v>196</v>
      </c>
      <c r="D314" s="26">
        <v>73660</v>
      </c>
      <c r="E314" s="25" t="s">
        <v>179</v>
      </c>
      <c r="F314" s="24">
        <v>237</v>
      </c>
      <c r="G314" s="24">
        <f>MIN(I314:O314)</f>
        <v>16.43</v>
      </c>
      <c r="H314" s="24">
        <f>MAX(I314:O314)</f>
        <v>118.5</v>
      </c>
      <c r="I314" s="23">
        <f>+F314*$I$7</f>
        <v>118.5</v>
      </c>
      <c r="J314" s="22">
        <f>VLOOKUP(D314,'[1]BCBS RHC'!$A$4:$D$1072,4,FALSE)</f>
        <v>17.649999999999999</v>
      </c>
      <c r="K314" s="23">
        <f>$K$7*F314</f>
        <v>82.949999999999989</v>
      </c>
      <c r="L314" s="22">
        <f>+F314*$L$7</f>
        <v>94.800000000000011</v>
      </c>
      <c r="M314" s="23">
        <f>VLOOKUP(D314,'[1]Medicaid Consolidated'!$A$5:$D$713,4,FALSE)</f>
        <v>16.43</v>
      </c>
      <c r="N314" s="22">
        <f>VLOOKUP(D314,'[1]Medicaid RHC'!$A$17:$D$671,4,FALSE)</f>
        <v>16.7685</v>
      </c>
    </row>
    <row r="315" spans="1:14" s="4" customFormat="1" x14ac:dyDescent="0.25">
      <c r="A315" s="75"/>
      <c r="B315" s="77"/>
      <c r="C315" s="21" t="s">
        <v>183</v>
      </c>
      <c r="D315" s="20"/>
      <c r="E315" s="19" t="s">
        <v>182</v>
      </c>
      <c r="F315" s="18" t="s">
        <v>181</v>
      </c>
      <c r="G315" s="17"/>
      <c r="H315" s="17"/>
      <c r="I315" s="16"/>
      <c r="J315" s="15"/>
      <c r="K315" s="16"/>
      <c r="L315" s="15"/>
      <c r="M315" s="16"/>
      <c r="N315" s="15"/>
    </row>
    <row r="316" spans="1:14" s="4" customFormat="1" x14ac:dyDescent="0.25">
      <c r="A316" s="74">
        <v>2001136</v>
      </c>
      <c r="B316" s="76">
        <v>150</v>
      </c>
      <c r="C316" s="27" t="s">
        <v>195</v>
      </c>
      <c r="D316" s="26">
        <v>73660</v>
      </c>
      <c r="E316" s="25" t="s">
        <v>179</v>
      </c>
      <c r="F316" s="24">
        <v>237</v>
      </c>
      <c r="G316" s="24">
        <f>MIN(I316:O316)</f>
        <v>16.43</v>
      </c>
      <c r="H316" s="24">
        <f>MAX(I316:O316)</f>
        <v>118.5</v>
      </c>
      <c r="I316" s="23">
        <f>+F316*$I$7</f>
        <v>118.5</v>
      </c>
      <c r="J316" s="22">
        <f>VLOOKUP(D316,'[1]BCBS RHC'!$A$4:$D$1072,4,FALSE)</f>
        <v>17.649999999999999</v>
      </c>
      <c r="K316" s="23">
        <f>$K$7*F316</f>
        <v>82.949999999999989</v>
      </c>
      <c r="L316" s="22">
        <f>+F316*$L$7</f>
        <v>94.800000000000011</v>
      </c>
      <c r="M316" s="23">
        <f>VLOOKUP(D316,'[1]Medicaid Consolidated'!$A$5:$D$713,4,FALSE)</f>
        <v>16.43</v>
      </c>
      <c r="N316" s="22">
        <f>VLOOKUP(D316,'[1]Medicaid RHC'!$A$17:$D$671,4,FALSE)</f>
        <v>16.7685</v>
      </c>
    </row>
    <row r="317" spans="1:14" s="4" customFormat="1" x14ac:dyDescent="0.25">
      <c r="A317" s="75"/>
      <c r="B317" s="77"/>
      <c r="C317" s="21" t="s">
        <v>183</v>
      </c>
      <c r="D317" s="20"/>
      <c r="E317" s="19" t="s">
        <v>182</v>
      </c>
      <c r="F317" s="18" t="s">
        <v>181</v>
      </c>
      <c r="G317" s="17"/>
      <c r="H317" s="17"/>
      <c r="I317" s="16"/>
      <c r="J317" s="15"/>
      <c r="K317" s="16"/>
      <c r="L317" s="15"/>
      <c r="M317" s="16"/>
      <c r="N317" s="15"/>
    </row>
    <row r="318" spans="1:14" s="4" customFormat="1" x14ac:dyDescent="0.25">
      <c r="A318" s="74">
        <v>2001137</v>
      </c>
      <c r="B318" s="76">
        <v>151</v>
      </c>
      <c r="C318" s="27" t="s">
        <v>194</v>
      </c>
      <c r="D318" s="26">
        <v>73660</v>
      </c>
      <c r="E318" s="25" t="s">
        <v>179</v>
      </c>
      <c r="F318" s="24">
        <v>237</v>
      </c>
      <c r="G318" s="24">
        <f>MIN(I318:O318)</f>
        <v>16.43</v>
      </c>
      <c r="H318" s="24">
        <f>MAX(I318:O318)</f>
        <v>118.5</v>
      </c>
      <c r="I318" s="23">
        <f>+F318*$I$7</f>
        <v>118.5</v>
      </c>
      <c r="J318" s="22">
        <f>VLOOKUP(D318,'[1]BCBS RHC'!$A$4:$D$1072,4,FALSE)</f>
        <v>17.649999999999999</v>
      </c>
      <c r="K318" s="23">
        <f>$K$7*F318</f>
        <v>82.949999999999989</v>
      </c>
      <c r="L318" s="22">
        <f>+F318*$L$7</f>
        <v>94.800000000000011</v>
      </c>
      <c r="M318" s="23">
        <f>VLOOKUP(D318,'[1]Medicaid Consolidated'!$A$5:$D$713,4,FALSE)</f>
        <v>16.43</v>
      </c>
      <c r="N318" s="22">
        <f>VLOOKUP(D318,'[1]Medicaid RHC'!$A$17:$D$671,4,FALSE)</f>
        <v>16.7685</v>
      </c>
    </row>
    <row r="319" spans="1:14" s="4" customFormat="1" x14ac:dyDescent="0.25">
      <c r="A319" s="75"/>
      <c r="B319" s="77"/>
      <c r="C319" s="21" t="s">
        <v>183</v>
      </c>
      <c r="D319" s="20"/>
      <c r="E319" s="19" t="s">
        <v>182</v>
      </c>
      <c r="F319" s="18" t="s">
        <v>181</v>
      </c>
      <c r="G319" s="17"/>
      <c r="H319" s="17"/>
      <c r="I319" s="16"/>
      <c r="J319" s="15"/>
      <c r="K319" s="16"/>
      <c r="L319" s="15"/>
      <c r="M319" s="16"/>
      <c r="N319" s="15"/>
    </row>
    <row r="320" spans="1:14" s="4" customFormat="1" x14ac:dyDescent="0.25">
      <c r="A320" s="74">
        <v>2001140</v>
      </c>
      <c r="B320" s="76">
        <v>152</v>
      </c>
      <c r="C320" s="27" t="s">
        <v>193</v>
      </c>
      <c r="D320" s="26">
        <v>73660</v>
      </c>
      <c r="E320" s="25" t="s">
        <v>179</v>
      </c>
      <c r="F320" s="24">
        <v>237</v>
      </c>
      <c r="G320" s="24">
        <f>MIN(I320:O320)</f>
        <v>16.43</v>
      </c>
      <c r="H320" s="24">
        <f>MAX(I320:O320)</f>
        <v>118.5</v>
      </c>
      <c r="I320" s="23">
        <f>+F320*$I$7</f>
        <v>118.5</v>
      </c>
      <c r="J320" s="22">
        <f>VLOOKUP(D320,'[1]BCBS RHC'!$A$4:$D$1072,4,FALSE)</f>
        <v>17.649999999999999</v>
      </c>
      <c r="K320" s="23">
        <f>$K$7*F320</f>
        <v>82.949999999999989</v>
      </c>
      <c r="L320" s="22">
        <f>+F320*$L$7</f>
        <v>94.800000000000011</v>
      </c>
      <c r="M320" s="23">
        <f>VLOOKUP(D320,'[1]Medicaid Consolidated'!$A$5:$D$713,4,FALSE)</f>
        <v>16.43</v>
      </c>
      <c r="N320" s="22">
        <f>VLOOKUP(D320,'[1]Medicaid RHC'!$A$17:$D$671,4,FALSE)</f>
        <v>16.7685</v>
      </c>
    </row>
    <row r="321" spans="1:14" s="4" customFormat="1" x14ac:dyDescent="0.25">
      <c r="A321" s="75"/>
      <c r="B321" s="77"/>
      <c r="C321" s="21" t="s">
        <v>183</v>
      </c>
      <c r="D321" s="20"/>
      <c r="E321" s="19" t="s">
        <v>182</v>
      </c>
      <c r="F321" s="18" t="s">
        <v>181</v>
      </c>
      <c r="G321" s="17"/>
      <c r="H321" s="17"/>
      <c r="I321" s="16"/>
      <c r="J321" s="15"/>
      <c r="K321" s="16"/>
      <c r="L321" s="15"/>
      <c r="M321" s="16"/>
      <c r="N321" s="15"/>
    </row>
    <row r="322" spans="1:14" s="4" customFormat="1" x14ac:dyDescent="0.25">
      <c r="A322" s="74">
        <v>2001141</v>
      </c>
      <c r="B322" s="76">
        <v>153</v>
      </c>
      <c r="C322" s="27" t="s">
        <v>192</v>
      </c>
      <c r="D322" s="26">
        <v>73660</v>
      </c>
      <c r="E322" s="25" t="s">
        <v>179</v>
      </c>
      <c r="F322" s="24">
        <v>237</v>
      </c>
      <c r="G322" s="24">
        <f>MIN(I322:O322)</f>
        <v>16.43</v>
      </c>
      <c r="H322" s="24">
        <f>MAX(I322:O322)</f>
        <v>118.5</v>
      </c>
      <c r="I322" s="23">
        <f>+F322*$I$7</f>
        <v>118.5</v>
      </c>
      <c r="J322" s="22">
        <f>VLOOKUP(D322,'[1]BCBS RHC'!$A$4:$D$1072,4,FALSE)</f>
        <v>17.649999999999999</v>
      </c>
      <c r="K322" s="23">
        <f>$K$7*F322</f>
        <v>82.949999999999989</v>
      </c>
      <c r="L322" s="22">
        <f>+F322*$L$7</f>
        <v>94.800000000000011</v>
      </c>
      <c r="M322" s="23">
        <f>VLOOKUP(D322,'[1]Medicaid Consolidated'!$A$5:$D$713,4,FALSE)</f>
        <v>16.43</v>
      </c>
      <c r="N322" s="22">
        <f>VLOOKUP(D322,'[1]Medicaid RHC'!$A$17:$D$671,4,FALSE)</f>
        <v>16.7685</v>
      </c>
    </row>
    <row r="323" spans="1:14" s="4" customFormat="1" x14ac:dyDescent="0.25">
      <c r="A323" s="75"/>
      <c r="B323" s="77"/>
      <c r="C323" s="21" t="s">
        <v>183</v>
      </c>
      <c r="D323" s="20"/>
      <c r="E323" s="19" t="s">
        <v>182</v>
      </c>
      <c r="F323" s="18" t="s">
        <v>181</v>
      </c>
      <c r="G323" s="17"/>
      <c r="H323" s="17"/>
      <c r="I323" s="16"/>
      <c r="J323" s="15"/>
      <c r="K323" s="16"/>
      <c r="L323" s="15"/>
      <c r="M323" s="16"/>
      <c r="N323" s="15"/>
    </row>
    <row r="324" spans="1:14" s="4" customFormat="1" x14ac:dyDescent="0.25">
      <c r="A324" s="74">
        <v>2001142</v>
      </c>
      <c r="B324" s="76">
        <v>154</v>
      </c>
      <c r="C324" s="27" t="s">
        <v>191</v>
      </c>
      <c r="D324" s="26">
        <v>73660</v>
      </c>
      <c r="E324" s="25" t="s">
        <v>179</v>
      </c>
      <c r="F324" s="24">
        <v>237</v>
      </c>
      <c r="G324" s="24">
        <f>MIN(I324:O324)</f>
        <v>16.43</v>
      </c>
      <c r="H324" s="24">
        <f>MAX(I324:O324)</f>
        <v>118.5</v>
      </c>
      <c r="I324" s="23">
        <f>+F324*$I$7</f>
        <v>118.5</v>
      </c>
      <c r="J324" s="22">
        <f>VLOOKUP(D324,'[1]BCBS RHC'!$A$4:$D$1072,4,FALSE)</f>
        <v>17.649999999999999</v>
      </c>
      <c r="K324" s="23">
        <f>$K$7*F324</f>
        <v>82.949999999999989</v>
      </c>
      <c r="L324" s="22">
        <f>+F324*$L$7</f>
        <v>94.800000000000011</v>
      </c>
      <c r="M324" s="23">
        <f>VLOOKUP(D324,'[1]Medicaid Consolidated'!$A$5:$D$713,4,FALSE)</f>
        <v>16.43</v>
      </c>
      <c r="N324" s="22">
        <f>VLOOKUP(D324,'[1]Medicaid RHC'!$A$17:$D$671,4,FALSE)</f>
        <v>16.7685</v>
      </c>
    </row>
    <row r="325" spans="1:14" s="4" customFormat="1" x14ac:dyDescent="0.25">
      <c r="A325" s="75"/>
      <c r="B325" s="77"/>
      <c r="C325" s="21" t="s">
        <v>183</v>
      </c>
      <c r="D325" s="20"/>
      <c r="E325" s="19" t="s">
        <v>182</v>
      </c>
      <c r="F325" s="18" t="s">
        <v>181</v>
      </c>
      <c r="G325" s="17"/>
      <c r="H325" s="17"/>
      <c r="I325" s="16"/>
      <c r="J325" s="15"/>
      <c r="K325" s="16"/>
      <c r="L325" s="15"/>
      <c r="M325" s="16"/>
      <c r="N325" s="15"/>
    </row>
    <row r="326" spans="1:14" s="4" customFormat="1" x14ac:dyDescent="0.25">
      <c r="A326" s="74">
        <v>2001143</v>
      </c>
      <c r="B326" s="76">
        <v>155</v>
      </c>
      <c r="C326" s="27" t="s">
        <v>190</v>
      </c>
      <c r="D326" s="26">
        <v>73660</v>
      </c>
      <c r="E326" s="25" t="s">
        <v>179</v>
      </c>
      <c r="F326" s="24">
        <v>237</v>
      </c>
      <c r="G326" s="24">
        <f>MIN(I326:O326)</f>
        <v>16.43</v>
      </c>
      <c r="H326" s="24">
        <f>MAX(I326:O326)</f>
        <v>118.5</v>
      </c>
      <c r="I326" s="23">
        <f>+F326*$I$7</f>
        <v>118.5</v>
      </c>
      <c r="J326" s="22">
        <f>VLOOKUP(D326,'[1]BCBS RHC'!$A$4:$D$1072,4,FALSE)</f>
        <v>17.649999999999999</v>
      </c>
      <c r="K326" s="23">
        <f>$K$7*F326</f>
        <v>82.949999999999989</v>
      </c>
      <c r="L326" s="22">
        <f>+F326*$L$7</f>
        <v>94.800000000000011</v>
      </c>
      <c r="M326" s="23">
        <f>VLOOKUP(D326,'[1]Medicaid Consolidated'!$A$5:$D$713,4,FALSE)</f>
        <v>16.43</v>
      </c>
      <c r="N326" s="22">
        <f>VLOOKUP(D326,'[1]Medicaid RHC'!$A$17:$D$671,4,FALSE)</f>
        <v>16.7685</v>
      </c>
    </row>
    <row r="327" spans="1:14" s="4" customFormat="1" x14ac:dyDescent="0.25">
      <c r="A327" s="75"/>
      <c r="B327" s="77"/>
      <c r="C327" s="21" t="s">
        <v>183</v>
      </c>
      <c r="D327" s="20"/>
      <c r="E327" s="19" t="s">
        <v>182</v>
      </c>
      <c r="F327" s="18" t="s">
        <v>181</v>
      </c>
      <c r="G327" s="17"/>
      <c r="H327" s="17"/>
      <c r="I327" s="16"/>
      <c r="J327" s="15"/>
      <c r="K327" s="16"/>
      <c r="L327" s="15"/>
      <c r="M327" s="16"/>
      <c r="N327" s="15"/>
    </row>
    <row r="328" spans="1:14" s="4" customFormat="1" x14ac:dyDescent="0.25">
      <c r="A328" s="74">
        <v>2001144</v>
      </c>
      <c r="B328" s="76">
        <v>156</v>
      </c>
      <c r="C328" s="27" t="s">
        <v>189</v>
      </c>
      <c r="D328" s="26">
        <v>73660</v>
      </c>
      <c r="E328" s="25" t="s">
        <v>179</v>
      </c>
      <c r="F328" s="24">
        <v>237</v>
      </c>
      <c r="G328" s="24">
        <f>MIN(I328:O328)</f>
        <v>16.43</v>
      </c>
      <c r="H328" s="24">
        <f>MAX(I328:O328)</f>
        <v>118.5</v>
      </c>
      <c r="I328" s="23">
        <f>+F328*$I$7</f>
        <v>118.5</v>
      </c>
      <c r="J328" s="22">
        <f>VLOOKUP(D328,'[1]BCBS RHC'!$A$4:$D$1072,4,FALSE)</f>
        <v>17.649999999999999</v>
      </c>
      <c r="K328" s="23">
        <f>$K$7*F328</f>
        <v>82.949999999999989</v>
      </c>
      <c r="L328" s="22">
        <f>+F328*$L$7</f>
        <v>94.800000000000011</v>
      </c>
      <c r="M328" s="23">
        <f>VLOOKUP(D328,'[1]Medicaid Consolidated'!$A$5:$D$713,4,FALSE)</f>
        <v>16.43</v>
      </c>
      <c r="N328" s="22">
        <f>VLOOKUP(D328,'[1]Medicaid RHC'!$A$17:$D$671,4,FALSE)</f>
        <v>16.7685</v>
      </c>
    </row>
    <row r="329" spans="1:14" s="4" customFormat="1" x14ac:dyDescent="0.25">
      <c r="A329" s="75"/>
      <c r="B329" s="77"/>
      <c r="C329" s="21" t="s">
        <v>183</v>
      </c>
      <c r="D329" s="20"/>
      <c r="E329" s="19" t="s">
        <v>182</v>
      </c>
      <c r="F329" s="18" t="s">
        <v>181</v>
      </c>
      <c r="G329" s="17"/>
      <c r="H329" s="17"/>
      <c r="I329" s="16"/>
      <c r="J329" s="15"/>
      <c r="K329" s="16"/>
      <c r="L329" s="15"/>
      <c r="M329" s="16"/>
      <c r="N329" s="15"/>
    </row>
    <row r="330" spans="1:14" s="4" customFormat="1" x14ac:dyDescent="0.25">
      <c r="A330" s="74">
        <v>2001118</v>
      </c>
      <c r="B330" s="76">
        <v>157</v>
      </c>
      <c r="C330" s="27" t="s">
        <v>188</v>
      </c>
      <c r="D330" s="26">
        <v>74290</v>
      </c>
      <c r="E330" s="25" t="s">
        <v>179</v>
      </c>
      <c r="F330" s="24">
        <v>355</v>
      </c>
      <c r="G330" s="24">
        <f>MIN(I330:O330)</f>
        <v>32.25</v>
      </c>
      <c r="H330" s="24">
        <f>MAX(I330:O330)</f>
        <v>177.5</v>
      </c>
      <c r="I330" s="23">
        <f>+F330*$I$7</f>
        <v>177.5</v>
      </c>
      <c r="J330" s="22">
        <f>VLOOKUP(D330,'[1]BCBS RHC'!$A$4:$D$1072,4,FALSE)</f>
        <v>32.25</v>
      </c>
      <c r="K330" s="23">
        <f>$K$7*F330</f>
        <v>124.24999999999999</v>
      </c>
      <c r="L330" s="22">
        <f>+F330*$L$7</f>
        <v>142</v>
      </c>
      <c r="M330" s="23">
        <f>VLOOKUP(D330,'[1]Medicaid Consolidated'!$A$5:$D$713,4,FALSE)</f>
        <v>38.31</v>
      </c>
      <c r="N330" s="22">
        <f>VLOOKUP(D330,'[1]Medicaid RHC'!$A$17:$D$671,4,FALSE)</f>
        <v>39.500999999999998</v>
      </c>
    </row>
    <row r="331" spans="1:14" s="4" customFormat="1" x14ac:dyDescent="0.25">
      <c r="A331" s="75"/>
      <c r="B331" s="77"/>
      <c r="C331" s="21" t="s">
        <v>183</v>
      </c>
      <c r="D331" s="20"/>
      <c r="E331" s="19" t="s">
        <v>182</v>
      </c>
      <c r="F331" s="18" t="s">
        <v>181</v>
      </c>
      <c r="G331" s="17"/>
      <c r="H331" s="17"/>
      <c r="I331" s="16"/>
      <c r="J331" s="15"/>
      <c r="K331" s="16"/>
      <c r="L331" s="15"/>
      <c r="M331" s="16"/>
      <c r="N331" s="15"/>
    </row>
    <row r="332" spans="1:14" s="4" customFormat="1" x14ac:dyDescent="0.25">
      <c r="A332" s="74">
        <v>2001040</v>
      </c>
      <c r="B332" s="76">
        <v>158</v>
      </c>
      <c r="C332" s="27" t="s">
        <v>187</v>
      </c>
      <c r="D332" s="26">
        <v>74301</v>
      </c>
      <c r="E332" s="25" t="s">
        <v>179</v>
      </c>
      <c r="F332" s="24">
        <v>333</v>
      </c>
      <c r="G332" s="24">
        <f>MIN(I332:O332)</f>
        <v>116.55</v>
      </c>
      <c r="H332" s="24">
        <f>MAX(I332:O332)</f>
        <v>166.5</v>
      </c>
      <c r="I332" s="23">
        <f>+F332*$I$7</f>
        <v>166.5</v>
      </c>
      <c r="J332" s="22"/>
      <c r="K332" s="23">
        <f>$K$7*F332</f>
        <v>116.55</v>
      </c>
      <c r="L332" s="22">
        <f>+F332*$L$7</f>
        <v>133.20000000000002</v>
      </c>
      <c r="M332" s="23"/>
      <c r="N332" s="22"/>
    </row>
    <row r="333" spans="1:14" s="4" customFormat="1" x14ac:dyDescent="0.25">
      <c r="A333" s="75"/>
      <c r="B333" s="77"/>
      <c r="C333" s="21" t="s">
        <v>183</v>
      </c>
      <c r="D333" s="20"/>
      <c r="E333" s="19" t="s">
        <v>182</v>
      </c>
      <c r="F333" s="18" t="s">
        <v>181</v>
      </c>
      <c r="G333" s="17"/>
      <c r="H333" s="17"/>
      <c r="I333" s="16"/>
      <c r="J333" s="15"/>
      <c r="K333" s="16"/>
      <c r="L333" s="15"/>
      <c r="M333" s="16"/>
      <c r="N333" s="15"/>
    </row>
    <row r="334" spans="1:14" s="4" customFormat="1" x14ac:dyDescent="0.25">
      <c r="A334" s="74">
        <v>2001155</v>
      </c>
      <c r="B334" s="76">
        <v>159</v>
      </c>
      <c r="C334" s="27" t="s">
        <v>186</v>
      </c>
      <c r="D334" s="26">
        <v>76010</v>
      </c>
      <c r="E334" s="25" t="s">
        <v>179</v>
      </c>
      <c r="F334" s="24">
        <v>273</v>
      </c>
      <c r="G334" s="24">
        <f>MIN(I334:O334)</f>
        <v>14.78</v>
      </c>
      <c r="H334" s="24">
        <f>MAX(I334:O334)</f>
        <v>136.5</v>
      </c>
      <c r="I334" s="23">
        <f>+F334*$I$7</f>
        <v>136.5</v>
      </c>
      <c r="J334" s="22">
        <f>VLOOKUP(D334,'[1]BCBS RHC'!$A$4:$D$1072,4,FALSE)</f>
        <v>22.24</v>
      </c>
      <c r="K334" s="23">
        <f>$K$7*F334</f>
        <v>95.55</v>
      </c>
      <c r="L334" s="22">
        <f>+F334*$L$7</f>
        <v>109.2</v>
      </c>
      <c r="M334" s="23">
        <f>VLOOKUP(D334,'[1]Medicaid Consolidated'!$A$5:$D$713,4,FALSE)</f>
        <v>14.78</v>
      </c>
      <c r="N334" s="22">
        <f>VLOOKUP(D334,'[1]Medicaid RHC'!$A$17:$D$671,4,FALSE)</f>
        <v>15.246</v>
      </c>
    </row>
    <row r="335" spans="1:14" s="4" customFormat="1" x14ac:dyDescent="0.25">
      <c r="A335" s="75"/>
      <c r="B335" s="77"/>
      <c r="C335" s="21" t="s">
        <v>183</v>
      </c>
      <c r="D335" s="20"/>
      <c r="E335" s="19" t="s">
        <v>182</v>
      </c>
      <c r="F335" s="18" t="s">
        <v>181</v>
      </c>
      <c r="G335" s="17"/>
      <c r="H335" s="17"/>
      <c r="I335" s="16"/>
      <c r="J335" s="15"/>
      <c r="K335" s="16"/>
      <c r="L335" s="15"/>
      <c r="M335" s="16"/>
      <c r="N335" s="15"/>
    </row>
    <row r="336" spans="1:14" s="4" customFormat="1" x14ac:dyDescent="0.25">
      <c r="A336" s="74">
        <v>2001124</v>
      </c>
      <c r="B336" s="76">
        <v>160</v>
      </c>
      <c r="C336" s="27" t="s">
        <v>185</v>
      </c>
      <c r="D336" s="26">
        <v>77072</v>
      </c>
      <c r="E336" s="25" t="s">
        <v>179</v>
      </c>
      <c r="F336" s="24">
        <v>242</v>
      </c>
      <c r="G336" s="24">
        <f>MIN(I336:O336)</f>
        <v>11.3085</v>
      </c>
      <c r="H336" s="24">
        <f>MAX(I336:O336)</f>
        <v>121</v>
      </c>
      <c r="I336" s="23">
        <f>+F336*$I$7</f>
        <v>121</v>
      </c>
      <c r="J336" s="22">
        <f>VLOOKUP(D336,'[1]BCBS RHC'!$A$4:$D$1072,4,FALSE)</f>
        <v>14.83</v>
      </c>
      <c r="K336" s="23">
        <f>$K$7*F336</f>
        <v>84.699999999999989</v>
      </c>
      <c r="L336" s="22">
        <f>+F336*$L$7</f>
        <v>96.800000000000011</v>
      </c>
      <c r="M336" s="23"/>
      <c r="N336" s="22">
        <f>VLOOKUP(D336,'[1]Medicaid RHC'!$A$17:$D$671,4,FALSE)</f>
        <v>11.3085</v>
      </c>
    </row>
    <row r="337" spans="1:14" s="4" customFormat="1" x14ac:dyDescent="0.25">
      <c r="A337" s="75"/>
      <c r="B337" s="77"/>
      <c r="C337" s="21" t="s">
        <v>183</v>
      </c>
      <c r="D337" s="20"/>
      <c r="E337" s="19" t="s">
        <v>182</v>
      </c>
      <c r="F337" s="18" t="s">
        <v>181</v>
      </c>
      <c r="G337" s="17"/>
      <c r="H337" s="17"/>
      <c r="I337" s="16"/>
      <c r="J337" s="15"/>
      <c r="K337" s="16"/>
      <c r="L337" s="15"/>
      <c r="M337" s="16"/>
      <c r="N337" s="15"/>
    </row>
    <row r="338" spans="1:14" s="4" customFormat="1" x14ac:dyDescent="0.25">
      <c r="A338" s="74">
        <v>2001244</v>
      </c>
      <c r="B338" s="76">
        <v>161</v>
      </c>
      <c r="C338" s="27" t="s">
        <v>184</v>
      </c>
      <c r="D338" s="26">
        <v>77081</v>
      </c>
      <c r="E338" s="25" t="s">
        <v>179</v>
      </c>
      <c r="F338" s="24">
        <v>183</v>
      </c>
      <c r="G338" s="24">
        <f>MIN(I338:O338)</f>
        <v>15.4</v>
      </c>
      <c r="H338" s="24">
        <f>MAX(I338:O338)</f>
        <v>91.5</v>
      </c>
      <c r="I338" s="23">
        <f>+F338*$I$7</f>
        <v>91.5</v>
      </c>
      <c r="J338" s="22">
        <f>VLOOKUP(D338,'[1]BCBS RHC'!$A$4:$D$1072,4,FALSE)</f>
        <v>31.62</v>
      </c>
      <c r="K338" s="23">
        <f>$K$7*F338</f>
        <v>64.05</v>
      </c>
      <c r="L338" s="22">
        <f>+F338*$L$7</f>
        <v>73.2</v>
      </c>
      <c r="M338" s="23">
        <f>VLOOKUP(D338,'[1]Medicaid Consolidated'!$A$5:$D$713,4,FALSE)</f>
        <v>15.4</v>
      </c>
      <c r="N338" s="22">
        <f>VLOOKUP(D338,'[1]Medicaid RHC'!$A$17:$D$671,4,FALSE)</f>
        <v>15.875999999999999</v>
      </c>
    </row>
    <row r="339" spans="1:14" s="4" customFormat="1" x14ac:dyDescent="0.25">
      <c r="A339" s="75"/>
      <c r="B339" s="77"/>
      <c r="C339" s="21" t="s">
        <v>183</v>
      </c>
      <c r="D339" s="20"/>
      <c r="E339" s="19" t="s">
        <v>182</v>
      </c>
      <c r="F339" s="18" t="s">
        <v>181</v>
      </c>
      <c r="G339" s="17"/>
      <c r="H339" s="17"/>
      <c r="I339" s="16"/>
      <c r="J339" s="15"/>
      <c r="K339" s="16"/>
      <c r="L339" s="15"/>
      <c r="M339" s="16"/>
      <c r="N339" s="15"/>
    </row>
    <row r="340" spans="1:14" s="4" customFormat="1" x14ac:dyDescent="0.25">
      <c r="A340" s="74">
        <v>5001001</v>
      </c>
      <c r="B340" s="76">
        <v>162</v>
      </c>
      <c r="C340" s="27" t="s">
        <v>180</v>
      </c>
      <c r="D340" s="26">
        <v>93005</v>
      </c>
      <c r="E340" s="25" t="s">
        <v>179</v>
      </c>
      <c r="F340" s="24">
        <v>377</v>
      </c>
      <c r="G340" s="24">
        <f t="shared" ref="G340:G403" si="9">MIN(I340:O340)</f>
        <v>9.51</v>
      </c>
      <c r="H340" s="24">
        <f t="shared" ref="H340:H403" si="10">MAX(I340:O340)</f>
        <v>188.5</v>
      </c>
      <c r="I340" s="23">
        <f t="shared" ref="I340:I403" si="11">+F340*$I$7</f>
        <v>188.5</v>
      </c>
      <c r="J340" s="22">
        <f>VLOOKUP(D340,'[1]BCBS RHC'!$A$4:$D$1072,4,FALSE)</f>
        <v>19.32</v>
      </c>
      <c r="K340" s="23">
        <f t="shared" ref="K340:K403" si="12">$K$7*F340</f>
        <v>131.94999999999999</v>
      </c>
      <c r="L340" s="22">
        <f t="shared" ref="L340:L403" si="13">+F340*$L$7</f>
        <v>150.80000000000001</v>
      </c>
      <c r="M340" s="23">
        <f>VLOOKUP(D340,'[1]Medicaid Consolidated'!$A$1448:$D$3357,4,FALSE)</f>
        <v>9.51</v>
      </c>
      <c r="N340" s="22">
        <f>VLOOKUP(D340,'[1]Medicaid RHC'!$A$1360:$D$8004,4,FALSE)</f>
        <v>9.8070000000000004</v>
      </c>
    </row>
    <row r="341" spans="1:14" s="4" customFormat="1" x14ac:dyDescent="0.25">
      <c r="A341" s="75"/>
      <c r="B341" s="77"/>
      <c r="C341" s="21" t="s">
        <v>178</v>
      </c>
      <c r="D341" s="20">
        <v>93010</v>
      </c>
      <c r="E341" s="19"/>
      <c r="F341" s="18">
        <v>75</v>
      </c>
      <c r="G341" s="17">
        <f t="shared" si="9"/>
        <v>7.65</v>
      </c>
      <c r="H341" s="17">
        <f t="shared" si="10"/>
        <v>37.5</v>
      </c>
      <c r="I341" s="16">
        <f t="shared" si="11"/>
        <v>37.5</v>
      </c>
      <c r="J341" s="15"/>
      <c r="K341" s="16">
        <f t="shared" si="12"/>
        <v>26.25</v>
      </c>
      <c r="L341" s="15">
        <f t="shared" si="13"/>
        <v>30</v>
      </c>
      <c r="M341" s="16">
        <f>VLOOKUP(D341,'[1]Medicaid Consolidated'!$A$1448:$D$3357,4,FALSE)</f>
        <v>7.65</v>
      </c>
      <c r="N341" s="15">
        <f>VLOOKUP(D341,'[1]Medicaid RHC'!$A$1360:$D$8004,4,FALSE)</f>
        <v>7.8959999999999999</v>
      </c>
    </row>
    <row r="342" spans="1:14" s="4" customFormat="1" x14ac:dyDescent="0.25">
      <c r="A342" s="74">
        <v>3001248</v>
      </c>
      <c r="B342" s="76">
        <v>163</v>
      </c>
      <c r="C342" s="27" t="s">
        <v>177</v>
      </c>
      <c r="D342" s="26">
        <v>82105</v>
      </c>
      <c r="E342" s="25" t="s">
        <v>1</v>
      </c>
      <c r="F342" s="24">
        <v>158</v>
      </c>
      <c r="G342" s="24">
        <f t="shared" si="9"/>
        <v>21.945</v>
      </c>
      <c r="H342" s="24">
        <f t="shared" si="10"/>
        <v>79</v>
      </c>
      <c r="I342" s="23">
        <f t="shared" si="11"/>
        <v>79</v>
      </c>
      <c r="J342" s="22"/>
      <c r="K342" s="23">
        <f t="shared" si="12"/>
        <v>55.3</v>
      </c>
      <c r="L342" s="22">
        <f t="shared" si="13"/>
        <v>63.2</v>
      </c>
      <c r="M342" s="23">
        <f>VLOOKUP(D342,'[1]Medicaid Consolidated'!$A$1448:$D$3357,4,FALSE)</f>
        <v>21.945</v>
      </c>
      <c r="N342" s="22">
        <f>VLOOKUP(D342,'[1]Medicaid RHC'!$A$1360:$D$8004,4,FALSE)</f>
        <v>22.3965</v>
      </c>
    </row>
    <row r="343" spans="1:14" s="4" customFormat="1" x14ac:dyDescent="0.25">
      <c r="A343" s="75"/>
      <c r="B343" s="77"/>
      <c r="C343" s="21" t="s">
        <v>0</v>
      </c>
      <c r="D343" s="20">
        <v>36415</v>
      </c>
      <c r="E343" s="19"/>
      <c r="F343" s="18">
        <v>24</v>
      </c>
      <c r="G343" s="17">
        <f t="shared" si="9"/>
        <v>2.8559999999999999</v>
      </c>
      <c r="H343" s="17">
        <f t="shared" si="10"/>
        <v>12</v>
      </c>
      <c r="I343" s="16">
        <f t="shared" si="11"/>
        <v>12</v>
      </c>
      <c r="J343" s="15"/>
      <c r="K343" s="16">
        <f t="shared" si="12"/>
        <v>8.3999999999999986</v>
      </c>
      <c r="L343" s="15">
        <f t="shared" si="13"/>
        <v>9.6000000000000014</v>
      </c>
      <c r="M343" s="16">
        <f>VLOOKUP(D343,'[1]Medicaid Consolidated'!$A$1448:$D$3357,4,FALSE)</f>
        <v>2.8559999999999999</v>
      </c>
      <c r="N343" s="15">
        <f>VLOOKUP(D343,'[1]Medicaid RHC'!$A$1360:$D$8004,4,FALSE)</f>
        <v>2.919</v>
      </c>
    </row>
    <row r="344" spans="1:14" s="4" customFormat="1" x14ac:dyDescent="0.25">
      <c r="A344" s="74">
        <v>3001787</v>
      </c>
      <c r="B344" s="76">
        <v>164</v>
      </c>
      <c r="C344" s="27" t="s">
        <v>176</v>
      </c>
      <c r="D344" s="26">
        <v>82131</v>
      </c>
      <c r="E344" s="25" t="s">
        <v>1</v>
      </c>
      <c r="F344" s="24">
        <v>267</v>
      </c>
      <c r="G344" s="24">
        <f t="shared" si="9"/>
        <v>22.071000000000002</v>
      </c>
      <c r="H344" s="24">
        <f t="shared" si="10"/>
        <v>133.5</v>
      </c>
      <c r="I344" s="23">
        <f t="shared" si="11"/>
        <v>133.5</v>
      </c>
      <c r="J344" s="22"/>
      <c r="K344" s="23">
        <f t="shared" si="12"/>
        <v>93.449999999999989</v>
      </c>
      <c r="L344" s="22">
        <f t="shared" si="13"/>
        <v>106.80000000000001</v>
      </c>
      <c r="M344" s="23">
        <f>VLOOKUP(D344,'[1]Medicaid Consolidated'!$A$1448:$D$3357,4,FALSE)</f>
        <v>22.071000000000002</v>
      </c>
      <c r="N344" s="22">
        <f>VLOOKUP(D344,'[1]Medicaid RHC'!$A$1360:$D$8004,4,FALSE)</f>
        <v>22.522500000000001</v>
      </c>
    </row>
    <row r="345" spans="1:14" s="4" customFormat="1" x14ac:dyDescent="0.25">
      <c r="A345" s="75"/>
      <c r="B345" s="77"/>
      <c r="C345" s="21" t="s">
        <v>0</v>
      </c>
      <c r="D345" s="20">
        <v>36415</v>
      </c>
      <c r="E345" s="19"/>
      <c r="F345" s="18">
        <v>24</v>
      </c>
      <c r="G345" s="17">
        <f t="shared" si="9"/>
        <v>2.8559999999999999</v>
      </c>
      <c r="H345" s="17">
        <f t="shared" si="10"/>
        <v>12</v>
      </c>
      <c r="I345" s="16">
        <f t="shared" si="11"/>
        <v>12</v>
      </c>
      <c r="J345" s="15"/>
      <c r="K345" s="16">
        <f t="shared" si="12"/>
        <v>8.3999999999999986</v>
      </c>
      <c r="L345" s="15">
        <f t="shared" si="13"/>
        <v>9.6000000000000014</v>
      </c>
      <c r="M345" s="16">
        <f>VLOOKUP(D345,'[1]Medicaid Consolidated'!$A$1448:$D$3357,4,FALSE)</f>
        <v>2.8559999999999999</v>
      </c>
      <c r="N345" s="15">
        <f>VLOOKUP(D345,'[1]Medicaid RHC'!$A$1360:$D$8004,4,FALSE)</f>
        <v>2.919</v>
      </c>
    </row>
    <row r="346" spans="1:14" s="4" customFormat="1" x14ac:dyDescent="0.25">
      <c r="A346" s="74">
        <v>3001591</v>
      </c>
      <c r="B346" s="76">
        <v>165</v>
      </c>
      <c r="C346" s="27" t="s">
        <v>175</v>
      </c>
      <c r="D346" s="26">
        <v>82135</v>
      </c>
      <c r="E346" s="25" t="s">
        <v>1</v>
      </c>
      <c r="F346" s="24">
        <v>276</v>
      </c>
      <c r="G346" s="24">
        <f t="shared" si="9"/>
        <v>21.535499999999999</v>
      </c>
      <c r="H346" s="24">
        <f t="shared" si="10"/>
        <v>138</v>
      </c>
      <c r="I346" s="23">
        <f t="shared" si="11"/>
        <v>138</v>
      </c>
      <c r="J346" s="22"/>
      <c r="K346" s="23">
        <f t="shared" si="12"/>
        <v>96.6</v>
      </c>
      <c r="L346" s="22">
        <f t="shared" si="13"/>
        <v>110.4</v>
      </c>
      <c r="M346" s="23">
        <f>VLOOKUP(D346,'[1]Medicaid Consolidated'!$A$1448:$D$3357,4,FALSE)</f>
        <v>21.535499999999999</v>
      </c>
      <c r="N346" s="22">
        <f>VLOOKUP(D346,'[1]Medicaid RHC'!$A$1360:$D$8004,4,FALSE)</f>
        <v>21.976500000000001</v>
      </c>
    </row>
    <row r="347" spans="1:14" s="4" customFormat="1" x14ac:dyDescent="0.25">
      <c r="A347" s="75"/>
      <c r="B347" s="77"/>
      <c r="C347" s="21" t="s">
        <v>0</v>
      </c>
      <c r="D347" s="20">
        <v>36415</v>
      </c>
      <c r="E347" s="19"/>
      <c r="F347" s="18">
        <v>24</v>
      </c>
      <c r="G347" s="17">
        <f t="shared" si="9"/>
        <v>2.8559999999999999</v>
      </c>
      <c r="H347" s="17">
        <f t="shared" si="10"/>
        <v>12</v>
      </c>
      <c r="I347" s="16">
        <f t="shared" si="11"/>
        <v>12</v>
      </c>
      <c r="J347" s="15"/>
      <c r="K347" s="16">
        <f t="shared" si="12"/>
        <v>8.3999999999999986</v>
      </c>
      <c r="L347" s="15">
        <f t="shared" si="13"/>
        <v>9.6000000000000014</v>
      </c>
      <c r="M347" s="16">
        <f>VLOOKUP(D347,'[1]Medicaid Consolidated'!$A$1448:$D$3357,4,FALSE)</f>
        <v>2.8559999999999999</v>
      </c>
      <c r="N347" s="15">
        <f>VLOOKUP(D347,'[1]Medicaid RHC'!$A$1360:$D$8004,4,FALSE)</f>
        <v>2.919</v>
      </c>
    </row>
    <row r="348" spans="1:14" s="4" customFormat="1" x14ac:dyDescent="0.25">
      <c r="A348" s="74">
        <v>3001127</v>
      </c>
      <c r="B348" s="76">
        <v>166</v>
      </c>
      <c r="C348" s="27" t="s">
        <v>174</v>
      </c>
      <c r="D348" s="26">
        <v>82140</v>
      </c>
      <c r="E348" s="25" t="s">
        <v>1</v>
      </c>
      <c r="F348" s="24">
        <v>137</v>
      </c>
      <c r="G348" s="24">
        <f t="shared" si="9"/>
        <v>19.068000000000001</v>
      </c>
      <c r="H348" s="24">
        <f t="shared" si="10"/>
        <v>68.5</v>
      </c>
      <c r="I348" s="23">
        <f t="shared" si="11"/>
        <v>68.5</v>
      </c>
      <c r="J348" s="22"/>
      <c r="K348" s="23">
        <f t="shared" si="12"/>
        <v>47.949999999999996</v>
      </c>
      <c r="L348" s="22">
        <f t="shared" si="13"/>
        <v>54.800000000000004</v>
      </c>
      <c r="M348" s="23">
        <f>VLOOKUP(D348,'[1]Medicaid Consolidated'!$A$1448:$D$3357,4,FALSE)</f>
        <v>19.068000000000001</v>
      </c>
      <c r="N348" s="22">
        <f>VLOOKUP(D348,'[1]Medicaid RHC'!$A$1360:$D$8004,4,FALSE)</f>
        <v>19.456499999999998</v>
      </c>
    </row>
    <row r="349" spans="1:14" s="4" customFormat="1" x14ac:dyDescent="0.25">
      <c r="A349" s="75"/>
      <c r="B349" s="77"/>
      <c r="C349" s="21" t="s">
        <v>0</v>
      </c>
      <c r="D349" s="20">
        <v>36415</v>
      </c>
      <c r="E349" s="19"/>
      <c r="F349" s="18">
        <v>24</v>
      </c>
      <c r="G349" s="17">
        <f t="shared" si="9"/>
        <v>2.8559999999999999</v>
      </c>
      <c r="H349" s="17">
        <f t="shared" si="10"/>
        <v>12</v>
      </c>
      <c r="I349" s="16">
        <f t="shared" si="11"/>
        <v>12</v>
      </c>
      <c r="J349" s="15"/>
      <c r="K349" s="16">
        <f t="shared" si="12"/>
        <v>8.3999999999999986</v>
      </c>
      <c r="L349" s="15">
        <f t="shared" si="13"/>
        <v>9.6000000000000014</v>
      </c>
      <c r="M349" s="16">
        <f>VLOOKUP(D349,'[1]Medicaid Consolidated'!$A$1448:$D$3357,4,FALSE)</f>
        <v>2.8559999999999999</v>
      </c>
      <c r="N349" s="15">
        <f>VLOOKUP(D349,'[1]Medicaid RHC'!$A$1360:$D$8004,4,FALSE)</f>
        <v>2.919</v>
      </c>
    </row>
    <row r="350" spans="1:14" s="4" customFormat="1" x14ac:dyDescent="0.25">
      <c r="A350" s="74">
        <v>3001006</v>
      </c>
      <c r="B350" s="76">
        <v>167</v>
      </c>
      <c r="C350" s="27" t="s">
        <v>173</v>
      </c>
      <c r="D350" s="26">
        <v>82150</v>
      </c>
      <c r="E350" s="25" t="s">
        <v>1</v>
      </c>
      <c r="F350" s="24">
        <v>137</v>
      </c>
      <c r="G350" s="24">
        <f t="shared" si="9"/>
        <v>8.484</v>
      </c>
      <c r="H350" s="24">
        <f t="shared" si="10"/>
        <v>68.5</v>
      </c>
      <c r="I350" s="23">
        <f t="shared" si="11"/>
        <v>68.5</v>
      </c>
      <c r="J350" s="22"/>
      <c r="K350" s="23">
        <f t="shared" si="12"/>
        <v>47.949999999999996</v>
      </c>
      <c r="L350" s="22">
        <f t="shared" si="13"/>
        <v>54.800000000000004</v>
      </c>
      <c r="M350" s="23">
        <f>VLOOKUP(D350,'[1]Medicaid Consolidated'!$A$1448:$D$3357,4,FALSE)</f>
        <v>8.484</v>
      </c>
      <c r="N350" s="22">
        <f>VLOOKUP(D350,'[1]Medicaid RHC'!$A$1360:$D$8004,4,FALSE)</f>
        <v>8.6519999999999992</v>
      </c>
    </row>
    <row r="351" spans="1:14" s="4" customFormat="1" x14ac:dyDescent="0.25">
      <c r="A351" s="75"/>
      <c r="B351" s="77"/>
      <c r="C351" s="21" t="s">
        <v>0</v>
      </c>
      <c r="D351" s="20">
        <v>36415</v>
      </c>
      <c r="E351" s="19"/>
      <c r="F351" s="18">
        <v>24</v>
      </c>
      <c r="G351" s="17">
        <f t="shared" si="9"/>
        <v>2.8559999999999999</v>
      </c>
      <c r="H351" s="17">
        <f t="shared" si="10"/>
        <v>12</v>
      </c>
      <c r="I351" s="16">
        <f t="shared" si="11"/>
        <v>12</v>
      </c>
      <c r="J351" s="15"/>
      <c r="K351" s="16">
        <f t="shared" si="12"/>
        <v>8.3999999999999986</v>
      </c>
      <c r="L351" s="15">
        <f t="shared" si="13"/>
        <v>9.6000000000000014</v>
      </c>
      <c r="M351" s="16">
        <f>VLOOKUP(D351,'[1]Medicaid Consolidated'!$A$1448:$D$3357,4,FALSE)</f>
        <v>2.8559999999999999</v>
      </c>
      <c r="N351" s="15">
        <f>VLOOKUP(D351,'[1]Medicaid RHC'!$A$1360:$D$8004,4,FALSE)</f>
        <v>2.919</v>
      </c>
    </row>
    <row r="352" spans="1:14" s="4" customFormat="1" x14ac:dyDescent="0.25">
      <c r="A352" s="74">
        <v>3001132</v>
      </c>
      <c r="B352" s="76">
        <v>168</v>
      </c>
      <c r="C352" s="27" t="s">
        <v>172</v>
      </c>
      <c r="D352" s="26">
        <v>82157</v>
      </c>
      <c r="E352" s="25" t="s">
        <v>1</v>
      </c>
      <c r="F352" s="24">
        <v>215</v>
      </c>
      <c r="G352" s="24">
        <f t="shared" si="9"/>
        <v>38.304000000000002</v>
      </c>
      <c r="H352" s="24">
        <f t="shared" si="10"/>
        <v>107.5</v>
      </c>
      <c r="I352" s="23">
        <f t="shared" si="11"/>
        <v>107.5</v>
      </c>
      <c r="J352" s="22"/>
      <c r="K352" s="23">
        <f t="shared" si="12"/>
        <v>75.25</v>
      </c>
      <c r="L352" s="22">
        <f t="shared" si="13"/>
        <v>86</v>
      </c>
      <c r="M352" s="23">
        <f>VLOOKUP(D352,'[1]Medicaid Consolidated'!$A$1448:$D$3357,4,FALSE)</f>
        <v>38.304000000000002</v>
      </c>
      <c r="N352" s="22">
        <f>VLOOKUP(D352,'[1]Medicaid RHC'!$A$1360:$D$8004,4,FALSE)</f>
        <v>39.081000000000003</v>
      </c>
    </row>
    <row r="353" spans="1:14" s="4" customFormat="1" x14ac:dyDescent="0.25">
      <c r="A353" s="75"/>
      <c r="B353" s="77"/>
      <c r="C353" s="21" t="s">
        <v>0</v>
      </c>
      <c r="D353" s="20">
        <v>36415</v>
      </c>
      <c r="E353" s="19"/>
      <c r="F353" s="18">
        <v>24</v>
      </c>
      <c r="G353" s="17">
        <f t="shared" si="9"/>
        <v>2.8559999999999999</v>
      </c>
      <c r="H353" s="17">
        <f t="shared" si="10"/>
        <v>12</v>
      </c>
      <c r="I353" s="16">
        <f t="shared" si="11"/>
        <v>12</v>
      </c>
      <c r="J353" s="15"/>
      <c r="K353" s="16">
        <f t="shared" si="12"/>
        <v>8.3999999999999986</v>
      </c>
      <c r="L353" s="15">
        <f t="shared" si="13"/>
        <v>9.6000000000000014</v>
      </c>
      <c r="M353" s="16">
        <f>VLOOKUP(D353,'[1]Medicaid Consolidated'!$A$1448:$D$3357,4,FALSE)</f>
        <v>2.8559999999999999</v>
      </c>
      <c r="N353" s="15">
        <f>VLOOKUP(D353,'[1]Medicaid RHC'!$A$1360:$D$8004,4,FALSE)</f>
        <v>2.919</v>
      </c>
    </row>
    <row r="354" spans="1:14" s="4" customFormat="1" x14ac:dyDescent="0.25">
      <c r="A354" s="74">
        <v>3001123</v>
      </c>
      <c r="B354" s="76">
        <v>169</v>
      </c>
      <c r="C354" s="27" t="s">
        <v>171</v>
      </c>
      <c r="D354" s="26">
        <v>82164</v>
      </c>
      <c r="E354" s="25" t="s">
        <v>1</v>
      </c>
      <c r="F354" s="24">
        <v>131</v>
      </c>
      <c r="G354" s="24">
        <f t="shared" si="9"/>
        <v>19.088999999999999</v>
      </c>
      <c r="H354" s="24">
        <f t="shared" si="10"/>
        <v>65.5</v>
      </c>
      <c r="I354" s="23">
        <f t="shared" si="11"/>
        <v>65.5</v>
      </c>
      <c r="J354" s="22"/>
      <c r="K354" s="23">
        <f t="shared" si="12"/>
        <v>45.849999999999994</v>
      </c>
      <c r="L354" s="22">
        <f t="shared" si="13"/>
        <v>52.400000000000006</v>
      </c>
      <c r="M354" s="23">
        <f>VLOOKUP(D354,'[1]Medicaid Consolidated'!$A$1448:$D$3357,4,FALSE)</f>
        <v>19.088999999999999</v>
      </c>
      <c r="N354" s="22">
        <f>VLOOKUP(D354,'[1]Medicaid RHC'!$A$1360:$D$8004,4,FALSE)</f>
        <v>19.477499999999999</v>
      </c>
    </row>
    <row r="355" spans="1:14" s="4" customFormat="1" x14ac:dyDescent="0.25">
      <c r="A355" s="75"/>
      <c r="B355" s="77"/>
      <c r="C355" s="21" t="s">
        <v>0</v>
      </c>
      <c r="D355" s="20">
        <v>36415</v>
      </c>
      <c r="E355" s="19"/>
      <c r="F355" s="18">
        <v>24</v>
      </c>
      <c r="G355" s="17">
        <f t="shared" si="9"/>
        <v>2.8559999999999999</v>
      </c>
      <c r="H355" s="17">
        <f t="shared" si="10"/>
        <v>12</v>
      </c>
      <c r="I355" s="16">
        <f t="shared" si="11"/>
        <v>12</v>
      </c>
      <c r="J355" s="15"/>
      <c r="K355" s="16">
        <f t="shared" si="12"/>
        <v>8.3999999999999986</v>
      </c>
      <c r="L355" s="15">
        <f t="shared" si="13"/>
        <v>9.6000000000000014</v>
      </c>
      <c r="M355" s="16">
        <f>VLOOKUP(D355,'[1]Medicaid Consolidated'!$A$1448:$D$3357,4,FALSE)</f>
        <v>2.8559999999999999</v>
      </c>
      <c r="N355" s="15">
        <f>VLOOKUP(D355,'[1]Medicaid RHC'!$A$1360:$D$8004,4,FALSE)</f>
        <v>2.919</v>
      </c>
    </row>
    <row r="356" spans="1:14" s="4" customFormat="1" x14ac:dyDescent="0.25">
      <c r="A356" s="74">
        <v>3001788</v>
      </c>
      <c r="B356" s="76">
        <v>170</v>
      </c>
      <c r="C356" s="27" t="s">
        <v>170</v>
      </c>
      <c r="D356" s="26">
        <v>82172</v>
      </c>
      <c r="E356" s="25" t="s">
        <v>1</v>
      </c>
      <c r="F356" s="24">
        <v>104</v>
      </c>
      <c r="G356" s="24">
        <f t="shared" si="9"/>
        <v>20.275500000000001</v>
      </c>
      <c r="H356" s="24">
        <f t="shared" si="10"/>
        <v>52</v>
      </c>
      <c r="I356" s="23">
        <f t="shared" si="11"/>
        <v>52</v>
      </c>
      <c r="J356" s="22"/>
      <c r="K356" s="23">
        <f t="shared" si="12"/>
        <v>36.4</v>
      </c>
      <c r="L356" s="22">
        <f t="shared" si="13"/>
        <v>41.6</v>
      </c>
      <c r="M356" s="23">
        <f>VLOOKUP(D356,'[1]Medicaid Consolidated'!$A$1448:$D$3357,4,FALSE)</f>
        <v>20.275500000000001</v>
      </c>
      <c r="N356" s="22">
        <f>VLOOKUP(D356,'[1]Medicaid RHC'!$A$1360:$D$8004,4,FALSE)</f>
        <v>20.684999999999999</v>
      </c>
    </row>
    <row r="357" spans="1:14" s="4" customFormat="1" x14ac:dyDescent="0.25">
      <c r="A357" s="75"/>
      <c r="B357" s="77"/>
      <c r="C357" s="21" t="s">
        <v>0</v>
      </c>
      <c r="D357" s="20">
        <v>36415</v>
      </c>
      <c r="E357" s="19"/>
      <c r="F357" s="18">
        <v>24</v>
      </c>
      <c r="G357" s="17">
        <f t="shared" si="9"/>
        <v>2.8559999999999999</v>
      </c>
      <c r="H357" s="17">
        <f t="shared" si="10"/>
        <v>12</v>
      </c>
      <c r="I357" s="16">
        <f t="shared" si="11"/>
        <v>12</v>
      </c>
      <c r="J357" s="15"/>
      <c r="K357" s="16">
        <f t="shared" si="12"/>
        <v>8.3999999999999986</v>
      </c>
      <c r="L357" s="15">
        <f t="shared" si="13"/>
        <v>9.6000000000000014</v>
      </c>
      <c r="M357" s="16">
        <f>VLOOKUP(D357,'[1]Medicaid Consolidated'!$A$1448:$D$3357,4,FALSE)</f>
        <v>2.8559999999999999</v>
      </c>
      <c r="N357" s="15">
        <f>VLOOKUP(D357,'[1]Medicaid RHC'!$A$1360:$D$8004,4,FALSE)</f>
        <v>2.919</v>
      </c>
    </row>
    <row r="358" spans="1:14" s="4" customFormat="1" x14ac:dyDescent="0.25">
      <c r="A358" s="74">
        <v>3001789</v>
      </c>
      <c r="B358" s="76">
        <v>171</v>
      </c>
      <c r="C358" s="27" t="s">
        <v>169</v>
      </c>
      <c r="D358" s="26">
        <v>82175</v>
      </c>
      <c r="E358" s="25" t="s">
        <v>1</v>
      </c>
      <c r="F358" s="24">
        <v>142</v>
      </c>
      <c r="G358" s="24">
        <f t="shared" si="9"/>
        <v>24.821999999999999</v>
      </c>
      <c r="H358" s="24">
        <f t="shared" si="10"/>
        <v>71</v>
      </c>
      <c r="I358" s="23">
        <f t="shared" si="11"/>
        <v>71</v>
      </c>
      <c r="J358" s="22"/>
      <c r="K358" s="23">
        <f t="shared" si="12"/>
        <v>49.699999999999996</v>
      </c>
      <c r="L358" s="22">
        <f t="shared" si="13"/>
        <v>56.800000000000004</v>
      </c>
      <c r="M358" s="23">
        <f>VLOOKUP(D358,'[1]Medicaid Consolidated'!$A$1448:$D$3357,4,FALSE)</f>
        <v>24.821999999999999</v>
      </c>
      <c r="N358" s="22">
        <f>VLOOKUP(D358,'[1]Medicaid RHC'!$A$1360:$D$8004,4,FALSE)</f>
        <v>25.326000000000001</v>
      </c>
    </row>
    <row r="359" spans="1:14" s="4" customFormat="1" x14ac:dyDescent="0.25">
      <c r="A359" s="75"/>
      <c r="B359" s="77"/>
      <c r="C359" s="21" t="s">
        <v>0</v>
      </c>
      <c r="D359" s="20">
        <v>36415</v>
      </c>
      <c r="E359" s="19"/>
      <c r="F359" s="18">
        <v>24</v>
      </c>
      <c r="G359" s="17">
        <f t="shared" si="9"/>
        <v>2.8559999999999999</v>
      </c>
      <c r="H359" s="17">
        <f t="shared" si="10"/>
        <v>12</v>
      </c>
      <c r="I359" s="16">
        <f t="shared" si="11"/>
        <v>12</v>
      </c>
      <c r="J359" s="15"/>
      <c r="K359" s="16">
        <f t="shared" si="12"/>
        <v>8.3999999999999986</v>
      </c>
      <c r="L359" s="15">
        <f t="shared" si="13"/>
        <v>9.6000000000000014</v>
      </c>
      <c r="M359" s="16">
        <f>VLOOKUP(D359,'[1]Medicaid Consolidated'!$A$1448:$D$3357,4,FALSE)</f>
        <v>2.8559999999999999</v>
      </c>
      <c r="N359" s="15">
        <f>VLOOKUP(D359,'[1]Medicaid RHC'!$A$1360:$D$8004,4,FALSE)</f>
        <v>2.919</v>
      </c>
    </row>
    <row r="360" spans="1:14" s="4" customFormat="1" x14ac:dyDescent="0.25">
      <c r="A360" s="74">
        <v>3001790</v>
      </c>
      <c r="B360" s="76">
        <v>172</v>
      </c>
      <c r="C360" s="27" t="s">
        <v>168</v>
      </c>
      <c r="D360" s="26">
        <v>82180</v>
      </c>
      <c r="E360" s="25" t="s">
        <v>1</v>
      </c>
      <c r="F360" s="24">
        <v>100</v>
      </c>
      <c r="G360" s="24">
        <f t="shared" si="9"/>
        <v>12.936</v>
      </c>
      <c r="H360" s="24">
        <f t="shared" si="10"/>
        <v>50</v>
      </c>
      <c r="I360" s="23">
        <f t="shared" si="11"/>
        <v>50</v>
      </c>
      <c r="J360" s="22"/>
      <c r="K360" s="23">
        <f t="shared" si="12"/>
        <v>35</v>
      </c>
      <c r="L360" s="22">
        <f t="shared" si="13"/>
        <v>40</v>
      </c>
      <c r="M360" s="23">
        <f>VLOOKUP(D360,'[1]Medicaid Consolidated'!$A$1448:$D$3357,4,FALSE)</f>
        <v>12.936</v>
      </c>
      <c r="N360" s="22">
        <f>VLOOKUP(D360,'[1]Medicaid RHC'!$A$1360:$D$8004,4,FALSE)</f>
        <v>13.198499999999999</v>
      </c>
    </row>
    <row r="361" spans="1:14" s="4" customFormat="1" x14ac:dyDescent="0.25">
      <c r="A361" s="75"/>
      <c r="B361" s="77"/>
      <c r="C361" s="21" t="s">
        <v>0</v>
      </c>
      <c r="D361" s="20">
        <v>36415</v>
      </c>
      <c r="E361" s="19"/>
      <c r="F361" s="18">
        <v>24</v>
      </c>
      <c r="G361" s="17">
        <f t="shared" si="9"/>
        <v>2.8559999999999999</v>
      </c>
      <c r="H361" s="17">
        <f t="shared" si="10"/>
        <v>12</v>
      </c>
      <c r="I361" s="16">
        <f t="shared" si="11"/>
        <v>12</v>
      </c>
      <c r="J361" s="15"/>
      <c r="K361" s="16">
        <f t="shared" si="12"/>
        <v>8.3999999999999986</v>
      </c>
      <c r="L361" s="15">
        <f t="shared" si="13"/>
        <v>9.6000000000000014</v>
      </c>
      <c r="M361" s="16">
        <f>VLOOKUP(D361,'[1]Medicaid Consolidated'!$A$1448:$D$3357,4,FALSE)</f>
        <v>2.8559999999999999</v>
      </c>
      <c r="N361" s="15">
        <f>VLOOKUP(D361,'[1]Medicaid RHC'!$A$1360:$D$8004,4,FALSE)</f>
        <v>2.919</v>
      </c>
    </row>
    <row r="362" spans="1:14" s="4" customFormat="1" x14ac:dyDescent="0.25">
      <c r="A362" s="74">
        <v>3001263</v>
      </c>
      <c r="B362" s="76">
        <v>173</v>
      </c>
      <c r="C362" s="27" t="s">
        <v>167</v>
      </c>
      <c r="D362" s="26">
        <v>82232</v>
      </c>
      <c r="E362" s="25" t="s">
        <v>1</v>
      </c>
      <c r="F362" s="24">
        <v>142</v>
      </c>
      <c r="G362" s="24">
        <f t="shared" si="9"/>
        <v>21.1785</v>
      </c>
      <c r="H362" s="24">
        <f t="shared" si="10"/>
        <v>71</v>
      </c>
      <c r="I362" s="23">
        <f t="shared" si="11"/>
        <v>71</v>
      </c>
      <c r="J362" s="22"/>
      <c r="K362" s="23">
        <f t="shared" si="12"/>
        <v>49.699999999999996</v>
      </c>
      <c r="L362" s="22">
        <f t="shared" si="13"/>
        <v>56.800000000000004</v>
      </c>
      <c r="M362" s="23">
        <f>VLOOKUP(D362,'[1]Medicaid Consolidated'!$A$1448:$D$3357,4,FALSE)</f>
        <v>21.1785</v>
      </c>
      <c r="N362" s="22">
        <f>VLOOKUP(D362,'[1]Medicaid RHC'!$A$1360:$D$8004,4,FALSE)</f>
        <v>21.609000000000002</v>
      </c>
    </row>
    <row r="363" spans="1:14" s="4" customFormat="1" x14ac:dyDescent="0.25">
      <c r="A363" s="75"/>
      <c r="B363" s="77"/>
      <c r="C363" s="21" t="s">
        <v>0</v>
      </c>
      <c r="D363" s="20">
        <v>36415</v>
      </c>
      <c r="E363" s="19"/>
      <c r="F363" s="18">
        <v>24</v>
      </c>
      <c r="G363" s="17">
        <f t="shared" si="9"/>
        <v>2.8559999999999999</v>
      </c>
      <c r="H363" s="17">
        <f t="shared" si="10"/>
        <v>12</v>
      </c>
      <c r="I363" s="16">
        <f t="shared" si="11"/>
        <v>12</v>
      </c>
      <c r="J363" s="15"/>
      <c r="K363" s="16">
        <f t="shared" si="12"/>
        <v>8.3999999999999986</v>
      </c>
      <c r="L363" s="15">
        <f t="shared" si="13"/>
        <v>9.6000000000000014</v>
      </c>
      <c r="M363" s="16">
        <f>VLOOKUP(D363,'[1]Medicaid Consolidated'!$A$1448:$D$3357,4,FALSE)</f>
        <v>2.8559999999999999</v>
      </c>
      <c r="N363" s="15">
        <f>VLOOKUP(D363,'[1]Medicaid RHC'!$A$1360:$D$8004,4,FALSE)</f>
        <v>2.919</v>
      </c>
    </row>
    <row r="364" spans="1:14" s="4" customFormat="1" x14ac:dyDescent="0.25">
      <c r="A364" s="74">
        <v>3001007</v>
      </c>
      <c r="B364" s="76">
        <v>174</v>
      </c>
      <c r="C364" s="27" t="s">
        <v>166</v>
      </c>
      <c r="D364" s="26">
        <v>82247</v>
      </c>
      <c r="E364" s="25" t="s">
        <v>1</v>
      </c>
      <c r="F364" s="24">
        <v>107</v>
      </c>
      <c r="G364" s="24">
        <f t="shared" si="9"/>
        <v>6.5730000000000004</v>
      </c>
      <c r="H364" s="24">
        <f t="shared" si="10"/>
        <v>53.5</v>
      </c>
      <c r="I364" s="23">
        <f t="shared" si="11"/>
        <v>53.5</v>
      </c>
      <c r="J364" s="22"/>
      <c r="K364" s="23">
        <f t="shared" si="12"/>
        <v>37.449999999999996</v>
      </c>
      <c r="L364" s="22">
        <f t="shared" si="13"/>
        <v>42.800000000000004</v>
      </c>
      <c r="M364" s="23">
        <f>VLOOKUP(D364,'[1]Medicaid Consolidated'!$A$1448:$D$3357,4,FALSE)</f>
        <v>6.5730000000000004</v>
      </c>
      <c r="N364" s="22">
        <f>VLOOKUP(D364,'[1]Medicaid RHC'!$A$1360:$D$8004,4,FALSE)</f>
        <v>6.7095000000000002</v>
      </c>
    </row>
    <row r="365" spans="1:14" s="4" customFormat="1" x14ac:dyDescent="0.25">
      <c r="A365" s="75"/>
      <c r="B365" s="77"/>
      <c r="C365" s="21" t="s">
        <v>0</v>
      </c>
      <c r="D365" s="20">
        <v>36415</v>
      </c>
      <c r="E365" s="19"/>
      <c r="F365" s="18">
        <v>24</v>
      </c>
      <c r="G365" s="17">
        <f t="shared" si="9"/>
        <v>2.8559999999999999</v>
      </c>
      <c r="H365" s="17">
        <f t="shared" si="10"/>
        <v>12</v>
      </c>
      <c r="I365" s="16">
        <f t="shared" si="11"/>
        <v>12</v>
      </c>
      <c r="J365" s="15"/>
      <c r="K365" s="16">
        <f t="shared" si="12"/>
        <v>8.3999999999999986</v>
      </c>
      <c r="L365" s="15">
        <f t="shared" si="13"/>
        <v>9.6000000000000014</v>
      </c>
      <c r="M365" s="16">
        <f>VLOOKUP(D365,'[1]Medicaid Consolidated'!$A$1448:$D$3357,4,FALSE)</f>
        <v>2.8559999999999999</v>
      </c>
      <c r="N365" s="15">
        <f>VLOOKUP(D365,'[1]Medicaid RHC'!$A$1360:$D$8004,4,FALSE)</f>
        <v>2.919</v>
      </c>
    </row>
    <row r="366" spans="1:14" s="4" customFormat="1" x14ac:dyDescent="0.25">
      <c r="A366" s="74">
        <v>3001008</v>
      </c>
      <c r="B366" s="76">
        <v>175</v>
      </c>
      <c r="C366" s="27" t="s">
        <v>165</v>
      </c>
      <c r="D366" s="26">
        <v>82248</v>
      </c>
      <c r="E366" s="25" t="s">
        <v>1</v>
      </c>
      <c r="F366" s="24">
        <v>107</v>
      </c>
      <c r="G366" s="24">
        <f t="shared" si="9"/>
        <v>6.5730000000000004</v>
      </c>
      <c r="H366" s="24">
        <f t="shared" si="10"/>
        <v>53.5</v>
      </c>
      <c r="I366" s="23">
        <f t="shared" si="11"/>
        <v>53.5</v>
      </c>
      <c r="J366" s="22"/>
      <c r="K366" s="23">
        <f t="shared" si="12"/>
        <v>37.449999999999996</v>
      </c>
      <c r="L366" s="22">
        <f t="shared" si="13"/>
        <v>42.800000000000004</v>
      </c>
      <c r="M366" s="23">
        <f>VLOOKUP(D366,'[1]Medicaid Consolidated'!$A$1448:$D$3357,4,FALSE)</f>
        <v>6.5730000000000004</v>
      </c>
      <c r="N366" s="22">
        <f>VLOOKUP(D366,'[1]Medicaid RHC'!$A$1360:$D$8004,4,FALSE)</f>
        <v>6.7095000000000002</v>
      </c>
    </row>
    <row r="367" spans="1:14" s="4" customFormat="1" x14ac:dyDescent="0.25">
      <c r="A367" s="75"/>
      <c r="B367" s="77"/>
      <c r="C367" s="21" t="s">
        <v>0</v>
      </c>
      <c r="D367" s="20">
        <v>36415</v>
      </c>
      <c r="E367" s="19"/>
      <c r="F367" s="18">
        <v>24</v>
      </c>
      <c r="G367" s="17">
        <f t="shared" si="9"/>
        <v>2.8559999999999999</v>
      </c>
      <c r="H367" s="17">
        <f t="shared" si="10"/>
        <v>12</v>
      </c>
      <c r="I367" s="16">
        <f t="shared" si="11"/>
        <v>12</v>
      </c>
      <c r="J367" s="15"/>
      <c r="K367" s="16">
        <f t="shared" si="12"/>
        <v>8.3999999999999986</v>
      </c>
      <c r="L367" s="15">
        <f t="shared" si="13"/>
        <v>9.6000000000000014</v>
      </c>
      <c r="M367" s="16">
        <f>VLOOKUP(D367,'[1]Medicaid Consolidated'!$A$1448:$D$3357,4,FALSE)</f>
        <v>2.8559999999999999</v>
      </c>
      <c r="N367" s="15">
        <f>VLOOKUP(D367,'[1]Medicaid RHC'!$A$1360:$D$8004,4,FALSE)</f>
        <v>2.919</v>
      </c>
    </row>
    <row r="368" spans="1:14" s="4" customFormat="1" x14ac:dyDescent="0.25">
      <c r="A368" s="74">
        <v>3001049</v>
      </c>
      <c r="B368" s="76">
        <v>176</v>
      </c>
      <c r="C368" s="27" t="s">
        <v>164</v>
      </c>
      <c r="D368" s="26">
        <v>82270</v>
      </c>
      <c r="E368" s="25" t="s">
        <v>1</v>
      </c>
      <c r="F368" s="24">
        <v>199</v>
      </c>
      <c r="G368" s="24">
        <f t="shared" si="9"/>
        <v>4.2525000000000004</v>
      </c>
      <c r="H368" s="24">
        <f t="shared" si="10"/>
        <v>99.5</v>
      </c>
      <c r="I368" s="23">
        <f t="shared" si="11"/>
        <v>99.5</v>
      </c>
      <c r="J368" s="22"/>
      <c r="K368" s="23">
        <f t="shared" si="12"/>
        <v>69.649999999999991</v>
      </c>
      <c r="L368" s="22">
        <f t="shared" si="13"/>
        <v>79.600000000000009</v>
      </c>
      <c r="M368" s="23">
        <f>VLOOKUP(D368,'[1]Medicaid Consolidated'!$A$1448:$D$3357,4,FALSE)</f>
        <v>4.2525000000000004</v>
      </c>
      <c r="N368" s="22">
        <f>VLOOKUP(D368,'[1]Medicaid RHC'!$A$1360:$D$8004,4,FALSE)</f>
        <v>4.3365</v>
      </c>
    </row>
    <row r="369" spans="1:14" s="4" customFormat="1" x14ac:dyDescent="0.25">
      <c r="A369" s="75"/>
      <c r="B369" s="77"/>
      <c r="C369" s="21" t="s">
        <v>0</v>
      </c>
      <c r="D369" s="20">
        <v>36415</v>
      </c>
      <c r="E369" s="19"/>
      <c r="F369" s="18">
        <v>24</v>
      </c>
      <c r="G369" s="17">
        <f t="shared" si="9"/>
        <v>2.8559999999999999</v>
      </c>
      <c r="H369" s="17">
        <f t="shared" si="10"/>
        <v>12</v>
      </c>
      <c r="I369" s="16">
        <f t="shared" si="11"/>
        <v>12</v>
      </c>
      <c r="J369" s="15"/>
      <c r="K369" s="16">
        <f t="shared" si="12"/>
        <v>8.3999999999999986</v>
      </c>
      <c r="L369" s="15">
        <f t="shared" si="13"/>
        <v>9.6000000000000014</v>
      </c>
      <c r="M369" s="16">
        <f>VLOOKUP(D369,'[1]Medicaid Consolidated'!$A$1448:$D$3357,4,FALSE)</f>
        <v>2.8559999999999999</v>
      </c>
      <c r="N369" s="15">
        <f>VLOOKUP(D369,'[1]Medicaid RHC'!$A$1360:$D$8004,4,FALSE)</f>
        <v>2.919</v>
      </c>
    </row>
    <row r="370" spans="1:14" s="4" customFormat="1" x14ac:dyDescent="0.25">
      <c r="A370" s="13">
        <v>3001941</v>
      </c>
      <c r="B370" s="14">
        <v>177</v>
      </c>
      <c r="C370" s="11" t="s">
        <v>163</v>
      </c>
      <c r="D370" s="10">
        <v>82300</v>
      </c>
      <c r="E370" s="10" t="s">
        <v>1</v>
      </c>
      <c r="F370" s="9">
        <v>181</v>
      </c>
      <c r="G370" s="9">
        <f t="shared" si="9"/>
        <v>30.2715</v>
      </c>
      <c r="H370" s="9">
        <f t="shared" si="10"/>
        <v>90.5</v>
      </c>
      <c r="I370" s="8">
        <f t="shared" si="11"/>
        <v>90.5</v>
      </c>
      <c r="J370" s="7"/>
      <c r="K370" s="8">
        <f t="shared" si="12"/>
        <v>63.349999999999994</v>
      </c>
      <c r="L370" s="7">
        <f t="shared" si="13"/>
        <v>72.400000000000006</v>
      </c>
      <c r="M370" s="8">
        <f>VLOOKUP(D370,'[1]Medicaid Consolidated'!$A$1448:$D$3357,4,FALSE)</f>
        <v>30.2715</v>
      </c>
      <c r="N370" s="7">
        <f>VLOOKUP(D370,'[1]Medicaid RHC'!$A$1360:$D$8004,4,FALSE)</f>
        <v>30.890999999999998</v>
      </c>
    </row>
    <row r="371" spans="1:14" s="4" customFormat="1" x14ac:dyDescent="0.25">
      <c r="A371" s="74">
        <v>3001791</v>
      </c>
      <c r="B371" s="76">
        <v>178</v>
      </c>
      <c r="C371" s="27" t="s">
        <v>162</v>
      </c>
      <c r="D371" s="26">
        <v>82300</v>
      </c>
      <c r="E371" s="25" t="s">
        <v>1</v>
      </c>
      <c r="F371" s="24">
        <v>181</v>
      </c>
      <c r="G371" s="24">
        <f t="shared" si="9"/>
        <v>30.2715</v>
      </c>
      <c r="H371" s="24">
        <f t="shared" si="10"/>
        <v>90.5</v>
      </c>
      <c r="I371" s="23">
        <f t="shared" si="11"/>
        <v>90.5</v>
      </c>
      <c r="J371" s="22"/>
      <c r="K371" s="23">
        <f t="shared" si="12"/>
        <v>63.349999999999994</v>
      </c>
      <c r="L371" s="22">
        <f t="shared" si="13"/>
        <v>72.400000000000006</v>
      </c>
      <c r="M371" s="23">
        <f>VLOOKUP(D371,'[1]Medicaid Consolidated'!$A$1448:$D$3357,4,FALSE)</f>
        <v>30.2715</v>
      </c>
      <c r="N371" s="22">
        <f>VLOOKUP(D371,'[1]Medicaid RHC'!$A$1360:$D$8004,4,FALSE)</f>
        <v>30.890999999999998</v>
      </c>
    </row>
    <row r="372" spans="1:14" s="4" customFormat="1" x14ac:dyDescent="0.25">
      <c r="A372" s="75"/>
      <c r="B372" s="77"/>
      <c r="C372" s="21" t="s">
        <v>0</v>
      </c>
      <c r="D372" s="20">
        <v>36415</v>
      </c>
      <c r="E372" s="19"/>
      <c r="F372" s="18">
        <v>24</v>
      </c>
      <c r="G372" s="17">
        <f t="shared" si="9"/>
        <v>2.8559999999999999</v>
      </c>
      <c r="H372" s="17">
        <f t="shared" si="10"/>
        <v>12</v>
      </c>
      <c r="I372" s="16">
        <f t="shared" si="11"/>
        <v>12</v>
      </c>
      <c r="J372" s="15"/>
      <c r="K372" s="16">
        <f t="shared" si="12"/>
        <v>8.3999999999999986</v>
      </c>
      <c r="L372" s="15">
        <f t="shared" si="13"/>
        <v>9.6000000000000014</v>
      </c>
      <c r="M372" s="16">
        <f>VLOOKUP(D372,'[1]Medicaid Consolidated'!$A$1448:$D$3357,4,FALSE)</f>
        <v>2.8559999999999999</v>
      </c>
      <c r="N372" s="15">
        <f>VLOOKUP(D372,'[1]Medicaid RHC'!$A$1360:$D$8004,4,FALSE)</f>
        <v>2.919</v>
      </c>
    </row>
    <row r="373" spans="1:14" s="4" customFormat="1" x14ac:dyDescent="0.25">
      <c r="A373" s="74">
        <v>3002270</v>
      </c>
      <c r="B373" s="76">
        <v>179</v>
      </c>
      <c r="C373" s="27" t="s">
        <v>161</v>
      </c>
      <c r="D373" s="26">
        <v>82306</v>
      </c>
      <c r="E373" s="25" t="s">
        <v>1</v>
      </c>
      <c r="F373" s="24">
        <v>310</v>
      </c>
      <c r="G373" s="24">
        <f t="shared" si="9"/>
        <v>38.734499999999997</v>
      </c>
      <c r="H373" s="24">
        <f t="shared" si="10"/>
        <v>155</v>
      </c>
      <c r="I373" s="23">
        <f t="shared" si="11"/>
        <v>155</v>
      </c>
      <c r="J373" s="22"/>
      <c r="K373" s="23">
        <f t="shared" si="12"/>
        <v>108.5</v>
      </c>
      <c r="L373" s="22">
        <f t="shared" si="13"/>
        <v>124</v>
      </c>
      <c r="M373" s="23">
        <f>VLOOKUP(D373,'[1]Medicaid Consolidated'!$A$1448:$D$3357,4,FALSE)</f>
        <v>38.734499999999997</v>
      </c>
      <c r="N373" s="22">
        <f>VLOOKUP(D373,'[1]Medicaid RHC'!$A$1360:$D$8004,4,FALSE)</f>
        <v>39.521999999999998</v>
      </c>
    </row>
    <row r="374" spans="1:14" s="4" customFormat="1" x14ac:dyDescent="0.25">
      <c r="A374" s="75"/>
      <c r="B374" s="77"/>
      <c r="C374" s="21" t="s">
        <v>0</v>
      </c>
      <c r="D374" s="20">
        <v>36415</v>
      </c>
      <c r="E374" s="19"/>
      <c r="F374" s="18">
        <v>24</v>
      </c>
      <c r="G374" s="17">
        <f t="shared" si="9"/>
        <v>2.8559999999999999</v>
      </c>
      <c r="H374" s="17">
        <f t="shared" si="10"/>
        <v>12</v>
      </c>
      <c r="I374" s="16">
        <f t="shared" si="11"/>
        <v>12</v>
      </c>
      <c r="J374" s="15"/>
      <c r="K374" s="16">
        <f t="shared" si="12"/>
        <v>8.3999999999999986</v>
      </c>
      <c r="L374" s="15">
        <f t="shared" si="13"/>
        <v>9.6000000000000014</v>
      </c>
      <c r="M374" s="16">
        <f>VLOOKUP(D374,'[1]Medicaid Consolidated'!$A$1448:$D$3357,4,FALSE)</f>
        <v>2.8559999999999999</v>
      </c>
      <c r="N374" s="15">
        <f>VLOOKUP(D374,'[1]Medicaid RHC'!$A$1360:$D$8004,4,FALSE)</f>
        <v>2.919</v>
      </c>
    </row>
    <row r="375" spans="1:14" s="4" customFormat="1" x14ac:dyDescent="0.25">
      <c r="A375" s="74">
        <v>3001792</v>
      </c>
      <c r="B375" s="76">
        <v>180</v>
      </c>
      <c r="C375" s="27" t="s">
        <v>160</v>
      </c>
      <c r="D375" s="26">
        <v>82308</v>
      </c>
      <c r="E375" s="25" t="s">
        <v>1</v>
      </c>
      <c r="F375" s="24">
        <v>222</v>
      </c>
      <c r="G375" s="24">
        <f t="shared" si="9"/>
        <v>35.027999999999999</v>
      </c>
      <c r="H375" s="24">
        <f t="shared" si="10"/>
        <v>111</v>
      </c>
      <c r="I375" s="23">
        <f t="shared" si="11"/>
        <v>111</v>
      </c>
      <c r="J375" s="22"/>
      <c r="K375" s="23">
        <f t="shared" si="12"/>
        <v>77.699999999999989</v>
      </c>
      <c r="L375" s="22">
        <f t="shared" si="13"/>
        <v>88.800000000000011</v>
      </c>
      <c r="M375" s="23">
        <f>VLOOKUP(D375,'[1]Medicaid Consolidated'!$A$1448:$D$3357,4,FALSE)</f>
        <v>35.027999999999999</v>
      </c>
      <c r="N375" s="22">
        <f>VLOOKUP(D375,'[1]Medicaid RHC'!$A$1360:$D$8004,4,FALSE)</f>
        <v>35.741999999999997</v>
      </c>
    </row>
    <row r="376" spans="1:14" s="4" customFormat="1" x14ac:dyDescent="0.25">
      <c r="A376" s="75"/>
      <c r="B376" s="77"/>
      <c r="C376" s="21" t="s">
        <v>0</v>
      </c>
      <c r="D376" s="20">
        <v>36415</v>
      </c>
      <c r="E376" s="19"/>
      <c r="F376" s="18">
        <v>24</v>
      </c>
      <c r="G376" s="17">
        <f t="shared" si="9"/>
        <v>2.8559999999999999</v>
      </c>
      <c r="H376" s="17">
        <f t="shared" si="10"/>
        <v>12</v>
      </c>
      <c r="I376" s="16">
        <f t="shared" si="11"/>
        <v>12</v>
      </c>
      <c r="J376" s="15"/>
      <c r="K376" s="16">
        <f t="shared" si="12"/>
        <v>8.3999999999999986</v>
      </c>
      <c r="L376" s="15">
        <f t="shared" si="13"/>
        <v>9.6000000000000014</v>
      </c>
      <c r="M376" s="16">
        <f>VLOOKUP(D376,'[1]Medicaid Consolidated'!$A$1448:$D$3357,4,FALSE)</f>
        <v>2.8559999999999999</v>
      </c>
      <c r="N376" s="15">
        <f>VLOOKUP(D376,'[1]Medicaid RHC'!$A$1360:$D$8004,4,FALSE)</f>
        <v>2.919</v>
      </c>
    </row>
    <row r="377" spans="1:14" s="4" customFormat="1" x14ac:dyDescent="0.25">
      <c r="A377" s="74">
        <v>3001011</v>
      </c>
      <c r="B377" s="76">
        <v>181</v>
      </c>
      <c r="C377" s="27" t="s">
        <v>159</v>
      </c>
      <c r="D377" s="26">
        <v>82310</v>
      </c>
      <c r="E377" s="25" t="s">
        <v>1</v>
      </c>
      <c r="F377" s="24">
        <v>107</v>
      </c>
      <c r="G377" s="24">
        <f t="shared" si="9"/>
        <v>6.7409999999999997</v>
      </c>
      <c r="H377" s="24">
        <f t="shared" si="10"/>
        <v>53.5</v>
      </c>
      <c r="I377" s="23">
        <f t="shared" si="11"/>
        <v>53.5</v>
      </c>
      <c r="J377" s="22"/>
      <c r="K377" s="23">
        <f t="shared" si="12"/>
        <v>37.449999999999996</v>
      </c>
      <c r="L377" s="22">
        <f t="shared" si="13"/>
        <v>42.800000000000004</v>
      </c>
      <c r="M377" s="23">
        <f>VLOOKUP(D377,'[1]Medicaid Consolidated'!$A$1448:$D$3357,4,FALSE)</f>
        <v>6.7409999999999997</v>
      </c>
      <c r="N377" s="22">
        <f>VLOOKUP(D377,'[1]Medicaid RHC'!$A$1360:$D$8004,4,FALSE)</f>
        <v>6.8775000000000004</v>
      </c>
    </row>
    <row r="378" spans="1:14" s="4" customFormat="1" x14ac:dyDescent="0.25">
      <c r="A378" s="75"/>
      <c r="B378" s="77"/>
      <c r="C378" s="21" t="s">
        <v>0</v>
      </c>
      <c r="D378" s="20">
        <v>36415</v>
      </c>
      <c r="E378" s="19"/>
      <c r="F378" s="18">
        <v>24</v>
      </c>
      <c r="G378" s="17">
        <f t="shared" si="9"/>
        <v>2.8559999999999999</v>
      </c>
      <c r="H378" s="17">
        <f t="shared" si="10"/>
        <v>12</v>
      </c>
      <c r="I378" s="16">
        <f t="shared" si="11"/>
        <v>12</v>
      </c>
      <c r="J378" s="15"/>
      <c r="K378" s="16">
        <f t="shared" si="12"/>
        <v>8.3999999999999986</v>
      </c>
      <c r="L378" s="15">
        <f t="shared" si="13"/>
        <v>9.6000000000000014</v>
      </c>
      <c r="M378" s="16">
        <f>VLOOKUP(D378,'[1]Medicaid Consolidated'!$A$1448:$D$3357,4,FALSE)</f>
        <v>2.8559999999999999</v>
      </c>
      <c r="N378" s="15">
        <f>VLOOKUP(D378,'[1]Medicaid RHC'!$A$1360:$D$8004,4,FALSE)</f>
        <v>2.919</v>
      </c>
    </row>
    <row r="379" spans="1:14" s="4" customFormat="1" x14ac:dyDescent="0.25">
      <c r="A379" s="74">
        <v>3001137</v>
      </c>
      <c r="B379" s="76">
        <v>182</v>
      </c>
      <c r="C379" s="27" t="s">
        <v>158</v>
      </c>
      <c r="D379" s="26">
        <v>82330</v>
      </c>
      <c r="E379" s="25" t="s">
        <v>1</v>
      </c>
      <c r="F379" s="24">
        <v>111</v>
      </c>
      <c r="G379" s="24">
        <f t="shared" si="9"/>
        <v>17.870999999999999</v>
      </c>
      <c r="H379" s="24">
        <f t="shared" si="10"/>
        <v>55.5</v>
      </c>
      <c r="I379" s="23">
        <f t="shared" si="11"/>
        <v>55.5</v>
      </c>
      <c r="J379" s="22"/>
      <c r="K379" s="23">
        <f t="shared" si="12"/>
        <v>38.849999999999994</v>
      </c>
      <c r="L379" s="22">
        <f t="shared" si="13"/>
        <v>44.400000000000006</v>
      </c>
      <c r="M379" s="23">
        <f>VLOOKUP(D379,'[1]Medicaid Consolidated'!$A$1448:$D$3357,4,FALSE)</f>
        <v>17.870999999999999</v>
      </c>
      <c r="N379" s="22">
        <f>VLOOKUP(D379,'[1]Medicaid RHC'!$A$1360:$D$8004,4,FALSE)</f>
        <v>18.238499999999998</v>
      </c>
    </row>
    <row r="380" spans="1:14" s="4" customFormat="1" x14ac:dyDescent="0.25">
      <c r="A380" s="75"/>
      <c r="B380" s="77"/>
      <c r="C380" s="21" t="s">
        <v>0</v>
      </c>
      <c r="D380" s="20">
        <v>36415</v>
      </c>
      <c r="E380" s="19"/>
      <c r="F380" s="18">
        <v>24</v>
      </c>
      <c r="G380" s="17">
        <f t="shared" si="9"/>
        <v>2.8559999999999999</v>
      </c>
      <c r="H380" s="17">
        <f t="shared" si="10"/>
        <v>12</v>
      </c>
      <c r="I380" s="16">
        <f t="shared" si="11"/>
        <v>12</v>
      </c>
      <c r="J380" s="15"/>
      <c r="K380" s="16">
        <f t="shared" si="12"/>
        <v>8.3999999999999986</v>
      </c>
      <c r="L380" s="15">
        <f t="shared" si="13"/>
        <v>9.6000000000000014</v>
      </c>
      <c r="M380" s="16">
        <f>VLOOKUP(D380,'[1]Medicaid Consolidated'!$A$1448:$D$3357,4,FALSE)</f>
        <v>2.8559999999999999</v>
      </c>
      <c r="N380" s="15">
        <f>VLOOKUP(D380,'[1]Medicaid RHC'!$A$1360:$D$8004,4,FALSE)</f>
        <v>2.919</v>
      </c>
    </row>
    <row r="381" spans="1:14" s="4" customFormat="1" x14ac:dyDescent="0.25">
      <c r="A381" s="13">
        <v>3001286</v>
      </c>
      <c r="B381" s="14">
        <v>183</v>
      </c>
      <c r="C381" s="11" t="s">
        <v>157</v>
      </c>
      <c r="D381" s="10">
        <v>82340</v>
      </c>
      <c r="E381" s="10" t="s">
        <v>1</v>
      </c>
      <c r="F381" s="9">
        <v>86</v>
      </c>
      <c r="G381" s="9">
        <f t="shared" si="9"/>
        <v>6.8144999999999998</v>
      </c>
      <c r="H381" s="9">
        <f t="shared" si="10"/>
        <v>43</v>
      </c>
      <c r="I381" s="8">
        <f t="shared" si="11"/>
        <v>43</v>
      </c>
      <c r="J381" s="7"/>
      <c r="K381" s="8">
        <f t="shared" si="12"/>
        <v>30.099999999999998</v>
      </c>
      <c r="L381" s="7">
        <f t="shared" si="13"/>
        <v>34.4</v>
      </c>
      <c r="M381" s="8">
        <f>VLOOKUP(D381,'[1]Medicaid Consolidated'!$A$1448:$D$3357,4,FALSE)</f>
        <v>6.8144999999999998</v>
      </c>
      <c r="N381" s="7">
        <f>VLOOKUP(D381,'[1]Medicaid RHC'!$A$1360:$D$8004,4,FALSE)</f>
        <v>6.9509999999999996</v>
      </c>
    </row>
    <row r="382" spans="1:14" s="4" customFormat="1" x14ac:dyDescent="0.25">
      <c r="A382" s="74">
        <v>3001632</v>
      </c>
      <c r="B382" s="76">
        <v>184</v>
      </c>
      <c r="C382" s="27" t="s">
        <v>156</v>
      </c>
      <c r="D382" s="26">
        <v>82365</v>
      </c>
      <c r="E382" s="25" t="s">
        <v>1</v>
      </c>
      <c r="F382" s="24">
        <v>103</v>
      </c>
      <c r="G382" s="24">
        <f t="shared" si="9"/>
        <v>16.863</v>
      </c>
      <c r="H382" s="24">
        <f t="shared" si="10"/>
        <v>51.5</v>
      </c>
      <c r="I382" s="23">
        <f t="shared" si="11"/>
        <v>51.5</v>
      </c>
      <c r="J382" s="22"/>
      <c r="K382" s="23">
        <f t="shared" si="12"/>
        <v>36.049999999999997</v>
      </c>
      <c r="L382" s="22">
        <f t="shared" si="13"/>
        <v>41.2</v>
      </c>
      <c r="M382" s="23">
        <f>VLOOKUP(D382,'[1]Medicaid Consolidated'!$A$1448:$D$3357,4,FALSE)</f>
        <v>16.863</v>
      </c>
      <c r="N382" s="22">
        <f>VLOOKUP(D382,'[1]Medicaid RHC'!$A$1360:$D$8004,4,FALSE)</f>
        <v>17.209499999999998</v>
      </c>
    </row>
    <row r="383" spans="1:14" s="4" customFormat="1" x14ac:dyDescent="0.25">
      <c r="A383" s="75"/>
      <c r="B383" s="77"/>
      <c r="C383" s="21" t="s">
        <v>0</v>
      </c>
      <c r="D383" s="20">
        <v>36415</v>
      </c>
      <c r="E383" s="19"/>
      <c r="F383" s="18">
        <v>24</v>
      </c>
      <c r="G383" s="17">
        <f t="shared" si="9"/>
        <v>2.8559999999999999</v>
      </c>
      <c r="H383" s="17">
        <f t="shared" si="10"/>
        <v>12</v>
      </c>
      <c r="I383" s="16">
        <f t="shared" si="11"/>
        <v>12</v>
      </c>
      <c r="J383" s="15"/>
      <c r="K383" s="16">
        <f t="shared" si="12"/>
        <v>8.3999999999999986</v>
      </c>
      <c r="L383" s="15">
        <f t="shared" si="13"/>
        <v>9.6000000000000014</v>
      </c>
      <c r="M383" s="16">
        <f>VLOOKUP(D383,'[1]Medicaid Consolidated'!$A$1448:$D$3357,4,FALSE)</f>
        <v>2.8559999999999999</v>
      </c>
      <c r="N383" s="15">
        <f>VLOOKUP(D383,'[1]Medicaid RHC'!$A$1360:$D$8004,4,FALSE)</f>
        <v>2.919</v>
      </c>
    </row>
    <row r="384" spans="1:14" s="4" customFormat="1" x14ac:dyDescent="0.25">
      <c r="A384" s="74">
        <v>3001012</v>
      </c>
      <c r="B384" s="76">
        <v>185</v>
      </c>
      <c r="C384" s="27" t="s">
        <v>155</v>
      </c>
      <c r="D384" s="26">
        <v>82374</v>
      </c>
      <c r="E384" s="25" t="s">
        <v>1</v>
      </c>
      <c r="F384" s="24">
        <v>107</v>
      </c>
      <c r="G384" s="24">
        <f t="shared" si="9"/>
        <v>6.4050000000000002</v>
      </c>
      <c r="H384" s="24">
        <f t="shared" si="10"/>
        <v>53.5</v>
      </c>
      <c r="I384" s="23">
        <f t="shared" si="11"/>
        <v>53.5</v>
      </c>
      <c r="J384" s="22"/>
      <c r="K384" s="23">
        <f t="shared" si="12"/>
        <v>37.449999999999996</v>
      </c>
      <c r="L384" s="22">
        <f t="shared" si="13"/>
        <v>42.800000000000004</v>
      </c>
      <c r="M384" s="23">
        <f>VLOOKUP(D384,'[1]Medicaid Consolidated'!$A$1448:$D$3357,4,FALSE)</f>
        <v>6.4050000000000002</v>
      </c>
      <c r="N384" s="22">
        <f>VLOOKUP(D384,'[1]Medicaid RHC'!$A$1360:$D$8004,4,FALSE)</f>
        <v>6.5309999999999997</v>
      </c>
    </row>
    <row r="385" spans="1:14" s="4" customFormat="1" x14ac:dyDescent="0.25">
      <c r="A385" s="75"/>
      <c r="B385" s="77"/>
      <c r="C385" s="21" t="s">
        <v>0</v>
      </c>
      <c r="D385" s="20">
        <v>36415</v>
      </c>
      <c r="E385" s="19"/>
      <c r="F385" s="18">
        <v>24</v>
      </c>
      <c r="G385" s="17">
        <f t="shared" si="9"/>
        <v>2.8559999999999999</v>
      </c>
      <c r="H385" s="17">
        <f t="shared" si="10"/>
        <v>12</v>
      </c>
      <c r="I385" s="16">
        <f t="shared" si="11"/>
        <v>12</v>
      </c>
      <c r="J385" s="15"/>
      <c r="K385" s="16">
        <f t="shared" si="12"/>
        <v>8.3999999999999986</v>
      </c>
      <c r="L385" s="15">
        <f t="shared" si="13"/>
        <v>9.6000000000000014</v>
      </c>
      <c r="M385" s="16">
        <f>VLOOKUP(D385,'[1]Medicaid Consolidated'!$A$1448:$D$3357,4,FALSE)</f>
        <v>2.8559999999999999</v>
      </c>
      <c r="N385" s="15">
        <f>VLOOKUP(D385,'[1]Medicaid RHC'!$A$1360:$D$8004,4,FALSE)</f>
        <v>2.919</v>
      </c>
    </row>
    <row r="386" spans="1:14" s="4" customFormat="1" x14ac:dyDescent="0.25">
      <c r="A386" s="74">
        <v>3001138</v>
      </c>
      <c r="B386" s="76">
        <v>186</v>
      </c>
      <c r="C386" s="27" t="s">
        <v>154</v>
      </c>
      <c r="D386" s="26">
        <v>82375</v>
      </c>
      <c r="E386" s="25" t="s">
        <v>1</v>
      </c>
      <c r="F386" s="24">
        <v>105</v>
      </c>
      <c r="G386" s="24">
        <f t="shared" si="9"/>
        <v>14.4795</v>
      </c>
      <c r="H386" s="24">
        <f t="shared" si="10"/>
        <v>52.5</v>
      </c>
      <c r="I386" s="23">
        <f t="shared" si="11"/>
        <v>52.5</v>
      </c>
      <c r="J386" s="22"/>
      <c r="K386" s="23">
        <f t="shared" si="12"/>
        <v>36.75</v>
      </c>
      <c r="L386" s="22">
        <f t="shared" si="13"/>
        <v>42</v>
      </c>
      <c r="M386" s="23">
        <f>VLOOKUP(D386,'[1]Medicaid Consolidated'!$A$1448:$D$3357,4,FALSE)</f>
        <v>14.4795</v>
      </c>
      <c r="N386" s="22">
        <f>VLOOKUP(D386,'[1]Medicaid RHC'!$A$1360:$D$8004,4,FALSE)</f>
        <v>14.7735</v>
      </c>
    </row>
    <row r="387" spans="1:14" s="4" customFormat="1" x14ac:dyDescent="0.25">
      <c r="A387" s="75"/>
      <c r="B387" s="77"/>
      <c r="C387" s="21" t="s">
        <v>0</v>
      </c>
      <c r="D387" s="20">
        <v>36415</v>
      </c>
      <c r="E387" s="19"/>
      <c r="F387" s="18">
        <v>24</v>
      </c>
      <c r="G387" s="17">
        <f t="shared" si="9"/>
        <v>2.8559999999999999</v>
      </c>
      <c r="H387" s="17">
        <f t="shared" si="10"/>
        <v>12</v>
      </c>
      <c r="I387" s="16">
        <f t="shared" si="11"/>
        <v>12</v>
      </c>
      <c r="J387" s="15"/>
      <c r="K387" s="16">
        <f t="shared" si="12"/>
        <v>8.3999999999999986</v>
      </c>
      <c r="L387" s="15">
        <f t="shared" si="13"/>
        <v>9.6000000000000014</v>
      </c>
      <c r="M387" s="16">
        <f>VLOOKUP(D387,'[1]Medicaid Consolidated'!$A$1448:$D$3357,4,FALSE)</f>
        <v>2.8559999999999999</v>
      </c>
      <c r="N387" s="15">
        <f>VLOOKUP(D387,'[1]Medicaid RHC'!$A$1360:$D$8004,4,FALSE)</f>
        <v>2.919</v>
      </c>
    </row>
    <row r="388" spans="1:14" s="4" customFormat="1" x14ac:dyDescent="0.25">
      <c r="A388" s="74">
        <v>3001139</v>
      </c>
      <c r="B388" s="76">
        <v>187</v>
      </c>
      <c r="C388" s="27" t="s">
        <v>153</v>
      </c>
      <c r="D388" s="26">
        <v>82378</v>
      </c>
      <c r="E388" s="25" t="s">
        <v>1</v>
      </c>
      <c r="F388" s="24">
        <v>184</v>
      </c>
      <c r="G388" s="24">
        <f t="shared" si="9"/>
        <v>24.821999999999999</v>
      </c>
      <c r="H388" s="24">
        <f t="shared" si="10"/>
        <v>92</v>
      </c>
      <c r="I388" s="23">
        <f t="shared" si="11"/>
        <v>92</v>
      </c>
      <c r="J388" s="22"/>
      <c r="K388" s="23">
        <f t="shared" si="12"/>
        <v>64.399999999999991</v>
      </c>
      <c r="L388" s="22">
        <f t="shared" si="13"/>
        <v>73.600000000000009</v>
      </c>
      <c r="M388" s="23">
        <f>VLOOKUP(D388,'[1]Medicaid Consolidated'!$A$1448:$D$3357,4,FALSE)</f>
        <v>24.821999999999999</v>
      </c>
      <c r="N388" s="22">
        <f>VLOOKUP(D388,'[1]Medicaid RHC'!$A$1360:$D$8004,4,FALSE)</f>
        <v>25.326000000000001</v>
      </c>
    </row>
    <row r="389" spans="1:14" s="4" customFormat="1" x14ac:dyDescent="0.25">
      <c r="A389" s="75"/>
      <c r="B389" s="77"/>
      <c r="C389" s="21" t="s">
        <v>0</v>
      </c>
      <c r="D389" s="20">
        <v>36415</v>
      </c>
      <c r="E389" s="19"/>
      <c r="F389" s="18">
        <v>24</v>
      </c>
      <c r="G389" s="17">
        <f t="shared" si="9"/>
        <v>2.8559999999999999</v>
      </c>
      <c r="H389" s="17">
        <f t="shared" si="10"/>
        <v>12</v>
      </c>
      <c r="I389" s="16">
        <f t="shared" si="11"/>
        <v>12</v>
      </c>
      <c r="J389" s="15"/>
      <c r="K389" s="16">
        <f t="shared" si="12"/>
        <v>8.3999999999999986</v>
      </c>
      <c r="L389" s="15">
        <f t="shared" si="13"/>
        <v>9.6000000000000014</v>
      </c>
      <c r="M389" s="16">
        <f>VLOOKUP(D389,'[1]Medicaid Consolidated'!$A$1448:$D$3357,4,FALSE)</f>
        <v>2.8559999999999999</v>
      </c>
      <c r="N389" s="15">
        <f>VLOOKUP(D389,'[1]Medicaid RHC'!$A$1360:$D$8004,4,FALSE)</f>
        <v>2.919</v>
      </c>
    </row>
    <row r="390" spans="1:14" s="4" customFormat="1" x14ac:dyDescent="0.25">
      <c r="A390" s="74">
        <v>3001793</v>
      </c>
      <c r="B390" s="76">
        <v>188</v>
      </c>
      <c r="C390" s="27" t="s">
        <v>152</v>
      </c>
      <c r="D390" s="26">
        <v>82382</v>
      </c>
      <c r="E390" s="25" t="s">
        <v>1</v>
      </c>
      <c r="F390" s="24">
        <v>202</v>
      </c>
      <c r="G390" s="24">
        <f t="shared" si="9"/>
        <v>22.491</v>
      </c>
      <c r="H390" s="24">
        <f t="shared" si="10"/>
        <v>101</v>
      </c>
      <c r="I390" s="23">
        <f t="shared" si="11"/>
        <v>101</v>
      </c>
      <c r="J390" s="22"/>
      <c r="K390" s="23">
        <f t="shared" si="12"/>
        <v>70.699999999999989</v>
      </c>
      <c r="L390" s="22">
        <f t="shared" si="13"/>
        <v>80.800000000000011</v>
      </c>
      <c r="M390" s="23">
        <f>VLOOKUP(D390,'[1]Medicaid Consolidated'!$A$1448:$D$3357,4,FALSE)</f>
        <v>22.491</v>
      </c>
      <c r="N390" s="22">
        <f>VLOOKUP(D390,'[1]Medicaid RHC'!$A$1360:$D$8004,4,FALSE)</f>
        <v>22.952999999999999</v>
      </c>
    </row>
    <row r="391" spans="1:14" s="4" customFormat="1" x14ac:dyDescent="0.25">
      <c r="A391" s="75"/>
      <c r="B391" s="77"/>
      <c r="C391" s="21" t="s">
        <v>27</v>
      </c>
      <c r="D391" s="20">
        <v>81050</v>
      </c>
      <c r="E391" s="19"/>
      <c r="F391" s="18">
        <v>62</v>
      </c>
      <c r="G391" s="17">
        <f t="shared" si="9"/>
        <v>3.9165000000000001</v>
      </c>
      <c r="H391" s="17">
        <f t="shared" si="10"/>
        <v>31</v>
      </c>
      <c r="I391" s="16">
        <f t="shared" si="11"/>
        <v>31</v>
      </c>
      <c r="J391" s="15"/>
      <c r="K391" s="16">
        <f t="shared" si="12"/>
        <v>21.7</v>
      </c>
      <c r="L391" s="15">
        <f t="shared" si="13"/>
        <v>24.8</v>
      </c>
      <c r="M391" s="16">
        <f>VLOOKUP(D391,'[1]Medicaid Consolidated'!$A$1448:$D$3357,4,FALSE)</f>
        <v>3.9165000000000001</v>
      </c>
      <c r="N391" s="15">
        <f>VLOOKUP(D391,'[1]Medicaid RHC'!$A$1360:$D$8004,4,FALSE)</f>
        <v>4.0004999999999997</v>
      </c>
    </row>
    <row r="392" spans="1:14" s="4" customFormat="1" x14ac:dyDescent="0.25">
      <c r="A392" s="74">
        <v>3001794</v>
      </c>
      <c r="B392" s="76">
        <v>189</v>
      </c>
      <c r="C392" s="27" t="s">
        <v>151</v>
      </c>
      <c r="D392" s="26">
        <v>82390</v>
      </c>
      <c r="E392" s="25" t="s">
        <v>1</v>
      </c>
      <c r="F392" s="24">
        <v>113</v>
      </c>
      <c r="G392" s="24">
        <f t="shared" si="9"/>
        <v>14.0595</v>
      </c>
      <c r="H392" s="24">
        <f t="shared" si="10"/>
        <v>56.5</v>
      </c>
      <c r="I392" s="23">
        <f t="shared" si="11"/>
        <v>56.5</v>
      </c>
      <c r="J392" s="22"/>
      <c r="K392" s="23">
        <f t="shared" si="12"/>
        <v>39.549999999999997</v>
      </c>
      <c r="L392" s="22">
        <f t="shared" si="13"/>
        <v>45.2</v>
      </c>
      <c r="M392" s="23">
        <f>VLOOKUP(D392,'[1]Medicaid Consolidated'!$A$1448:$D$3357,4,FALSE)</f>
        <v>14.0595</v>
      </c>
      <c r="N392" s="22">
        <f>VLOOKUP(D392,'[1]Medicaid RHC'!$A$1360:$D$8004,4,FALSE)</f>
        <v>14.343</v>
      </c>
    </row>
    <row r="393" spans="1:14" s="4" customFormat="1" x14ac:dyDescent="0.25">
      <c r="A393" s="75"/>
      <c r="B393" s="77"/>
      <c r="C393" s="21" t="s">
        <v>0</v>
      </c>
      <c r="D393" s="20">
        <v>36415</v>
      </c>
      <c r="E393" s="19"/>
      <c r="F393" s="18">
        <v>24</v>
      </c>
      <c r="G393" s="17">
        <f t="shared" si="9"/>
        <v>2.8559999999999999</v>
      </c>
      <c r="H393" s="17">
        <f t="shared" si="10"/>
        <v>12</v>
      </c>
      <c r="I393" s="16">
        <f t="shared" si="11"/>
        <v>12</v>
      </c>
      <c r="J393" s="15"/>
      <c r="K393" s="16">
        <f t="shared" si="12"/>
        <v>8.3999999999999986</v>
      </c>
      <c r="L393" s="15">
        <f t="shared" si="13"/>
        <v>9.6000000000000014</v>
      </c>
      <c r="M393" s="16">
        <f>VLOOKUP(D393,'[1]Medicaid Consolidated'!$A$1448:$D$3357,4,FALSE)</f>
        <v>2.8559999999999999</v>
      </c>
      <c r="N393" s="15">
        <f>VLOOKUP(D393,'[1]Medicaid RHC'!$A$1360:$D$8004,4,FALSE)</f>
        <v>2.919</v>
      </c>
    </row>
    <row r="394" spans="1:14" s="4" customFormat="1" x14ac:dyDescent="0.25">
      <c r="A394" s="74">
        <v>3002350</v>
      </c>
      <c r="B394" s="76">
        <v>190</v>
      </c>
      <c r="C394" s="27" t="s">
        <v>150</v>
      </c>
      <c r="D394" s="26">
        <v>82397</v>
      </c>
      <c r="E394" s="25" t="s">
        <v>1</v>
      </c>
      <c r="F394" s="24">
        <v>135</v>
      </c>
      <c r="G394" s="24">
        <f t="shared" si="9"/>
        <v>18.143999999999998</v>
      </c>
      <c r="H394" s="24">
        <f t="shared" si="10"/>
        <v>67.5</v>
      </c>
      <c r="I394" s="23">
        <f t="shared" si="11"/>
        <v>67.5</v>
      </c>
      <c r="J394" s="22"/>
      <c r="K394" s="23">
        <f t="shared" si="12"/>
        <v>47.25</v>
      </c>
      <c r="L394" s="22">
        <f t="shared" si="13"/>
        <v>54</v>
      </c>
      <c r="M394" s="23">
        <f>VLOOKUP(D394,'[1]Medicaid Consolidated'!$A$1448:$D$3357,4,FALSE)</f>
        <v>18.143999999999998</v>
      </c>
      <c r="N394" s="22">
        <f>VLOOKUP(D394,'[1]Medicaid RHC'!$A$1360:$D$8004,4,FALSE)</f>
        <v>18.511500000000002</v>
      </c>
    </row>
    <row r="395" spans="1:14" s="4" customFormat="1" x14ac:dyDescent="0.25">
      <c r="A395" s="75"/>
      <c r="B395" s="77"/>
      <c r="C395" s="21" t="s">
        <v>0</v>
      </c>
      <c r="D395" s="20">
        <v>36415</v>
      </c>
      <c r="E395" s="19"/>
      <c r="F395" s="18">
        <v>24</v>
      </c>
      <c r="G395" s="17">
        <f t="shared" si="9"/>
        <v>2.8559999999999999</v>
      </c>
      <c r="H395" s="17">
        <f t="shared" si="10"/>
        <v>12</v>
      </c>
      <c r="I395" s="16">
        <f t="shared" si="11"/>
        <v>12</v>
      </c>
      <c r="J395" s="15"/>
      <c r="K395" s="16">
        <f t="shared" si="12"/>
        <v>8.3999999999999986</v>
      </c>
      <c r="L395" s="15">
        <f t="shared" si="13"/>
        <v>9.6000000000000014</v>
      </c>
      <c r="M395" s="16">
        <f>VLOOKUP(D395,'[1]Medicaid Consolidated'!$A$1448:$D$3357,4,FALSE)</f>
        <v>2.8559999999999999</v>
      </c>
      <c r="N395" s="15">
        <f>VLOOKUP(D395,'[1]Medicaid RHC'!$A$1360:$D$8004,4,FALSE)</f>
        <v>2.919</v>
      </c>
    </row>
    <row r="396" spans="1:14" s="4" customFormat="1" x14ac:dyDescent="0.25">
      <c r="A396" s="74">
        <v>3001302</v>
      </c>
      <c r="B396" s="76">
        <v>191</v>
      </c>
      <c r="C396" s="27" t="s">
        <v>149</v>
      </c>
      <c r="D396" s="26">
        <v>82435</v>
      </c>
      <c r="E396" s="25" t="s">
        <v>1</v>
      </c>
      <c r="F396" s="24">
        <v>107</v>
      </c>
      <c r="G396" s="24">
        <f t="shared" si="9"/>
        <v>6.0060000000000002</v>
      </c>
      <c r="H396" s="24">
        <f t="shared" si="10"/>
        <v>53.5</v>
      </c>
      <c r="I396" s="23">
        <f t="shared" si="11"/>
        <v>53.5</v>
      </c>
      <c r="J396" s="22"/>
      <c r="K396" s="23">
        <f t="shared" si="12"/>
        <v>37.449999999999996</v>
      </c>
      <c r="L396" s="22">
        <f t="shared" si="13"/>
        <v>42.800000000000004</v>
      </c>
      <c r="M396" s="23">
        <f>VLOOKUP(D396,'[1]Medicaid Consolidated'!$A$1448:$D$3357,4,FALSE)</f>
        <v>6.0060000000000002</v>
      </c>
      <c r="N396" s="22">
        <f>VLOOKUP(D396,'[1]Medicaid RHC'!$A$1360:$D$8004,4,FALSE)</f>
        <v>6.1319999999999997</v>
      </c>
    </row>
    <row r="397" spans="1:14" s="4" customFormat="1" x14ac:dyDescent="0.25">
      <c r="A397" s="75"/>
      <c r="B397" s="77"/>
      <c r="C397" s="21" t="s">
        <v>0</v>
      </c>
      <c r="D397" s="20">
        <v>36415</v>
      </c>
      <c r="E397" s="19"/>
      <c r="F397" s="18">
        <v>24</v>
      </c>
      <c r="G397" s="17">
        <f t="shared" si="9"/>
        <v>2.8559999999999999</v>
      </c>
      <c r="H397" s="17">
        <f t="shared" si="10"/>
        <v>12</v>
      </c>
      <c r="I397" s="16">
        <f t="shared" si="11"/>
        <v>12</v>
      </c>
      <c r="J397" s="15"/>
      <c r="K397" s="16">
        <f t="shared" si="12"/>
        <v>8.3999999999999986</v>
      </c>
      <c r="L397" s="15">
        <f t="shared" si="13"/>
        <v>9.6000000000000014</v>
      </c>
      <c r="M397" s="16">
        <f>VLOOKUP(D397,'[1]Medicaid Consolidated'!$A$1448:$D$3357,4,FALSE)</f>
        <v>2.8559999999999999</v>
      </c>
      <c r="N397" s="15">
        <f>VLOOKUP(D397,'[1]Medicaid RHC'!$A$1360:$D$8004,4,FALSE)</f>
        <v>2.919</v>
      </c>
    </row>
    <row r="398" spans="1:14" s="4" customFormat="1" x14ac:dyDescent="0.25">
      <c r="A398" s="13">
        <v>3001555</v>
      </c>
      <c r="B398" s="14">
        <v>192</v>
      </c>
      <c r="C398" s="11" t="s">
        <v>148</v>
      </c>
      <c r="D398" s="10">
        <v>82436</v>
      </c>
      <c r="E398" s="10" t="s">
        <v>1</v>
      </c>
      <c r="F398" s="9">
        <v>41</v>
      </c>
      <c r="G398" s="9">
        <f t="shared" si="9"/>
        <v>6.5730000000000004</v>
      </c>
      <c r="H398" s="9">
        <f t="shared" si="10"/>
        <v>20.5</v>
      </c>
      <c r="I398" s="8">
        <f t="shared" si="11"/>
        <v>20.5</v>
      </c>
      <c r="J398" s="7"/>
      <c r="K398" s="8">
        <f t="shared" si="12"/>
        <v>14.35</v>
      </c>
      <c r="L398" s="7">
        <f t="shared" si="13"/>
        <v>16.400000000000002</v>
      </c>
      <c r="M398" s="8">
        <f>VLOOKUP(D398,'[1]Medicaid Consolidated'!$A$1448:$D$3357,4,FALSE)</f>
        <v>6.5730000000000004</v>
      </c>
      <c r="N398" s="7">
        <f>VLOOKUP(D398,'[1]Medicaid RHC'!$A$1360:$D$8004,4,FALSE)</f>
        <v>6.7095000000000002</v>
      </c>
    </row>
    <row r="399" spans="1:14" s="4" customFormat="1" x14ac:dyDescent="0.25">
      <c r="A399" s="74">
        <v>3001014</v>
      </c>
      <c r="B399" s="76">
        <v>193</v>
      </c>
      <c r="C399" s="27" t="s">
        <v>147</v>
      </c>
      <c r="D399" s="26">
        <v>82465</v>
      </c>
      <c r="E399" s="25" t="s">
        <v>1</v>
      </c>
      <c r="F399" s="24">
        <v>107</v>
      </c>
      <c r="G399" s="24">
        <f t="shared" si="9"/>
        <v>5.6909999999999998</v>
      </c>
      <c r="H399" s="24">
        <f t="shared" si="10"/>
        <v>53.5</v>
      </c>
      <c r="I399" s="23">
        <f t="shared" si="11"/>
        <v>53.5</v>
      </c>
      <c r="J399" s="22"/>
      <c r="K399" s="23">
        <f t="shared" si="12"/>
        <v>37.449999999999996</v>
      </c>
      <c r="L399" s="22">
        <f t="shared" si="13"/>
        <v>42.800000000000004</v>
      </c>
      <c r="M399" s="23">
        <f>VLOOKUP(D399,'[1]Medicaid Consolidated'!$A$1448:$D$3357,4,FALSE)</f>
        <v>5.6909999999999998</v>
      </c>
      <c r="N399" s="22">
        <f>VLOOKUP(D399,'[1]Medicaid RHC'!$A$1360:$D$8004,4,FALSE)</f>
        <v>5.8064999999999998</v>
      </c>
    </row>
    <row r="400" spans="1:14" s="4" customFormat="1" x14ac:dyDescent="0.25">
      <c r="A400" s="75"/>
      <c r="B400" s="77"/>
      <c r="C400" s="21" t="s">
        <v>0</v>
      </c>
      <c r="D400" s="20">
        <v>36415</v>
      </c>
      <c r="E400" s="19"/>
      <c r="F400" s="18">
        <v>24</v>
      </c>
      <c r="G400" s="17">
        <f t="shared" si="9"/>
        <v>2.8559999999999999</v>
      </c>
      <c r="H400" s="17">
        <f t="shared" si="10"/>
        <v>12</v>
      </c>
      <c r="I400" s="16">
        <f t="shared" si="11"/>
        <v>12</v>
      </c>
      <c r="J400" s="15"/>
      <c r="K400" s="16">
        <f t="shared" si="12"/>
        <v>8.3999999999999986</v>
      </c>
      <c r="L400" s="15">
        <f t="shared" si="13"/>
        <v>9.6000000000000014</v>
      </c>
      <c r="M400" s="16">
        <f>VLOOKUP(D400,'[1]Medicaid Consolidated'!$A$1448:$D$3357,4,FALSE)</f>
        <v>2.8559999999999999</v>
      </c>
      <c r="N400" s="15">
        <f>VLOOKUP(D400,'[1]Medicaid RHC'!$A$1360:$D$8004,4,FALSE)</f>
        <v>2.919</v>
      </c>
    </row>
    <row r="401" spans="1:14" s="4" customFormat="1" x14ac:dyDescent="0.25">
      <c r="A401" s="74">
        <v>3001304</v>
      </c>
      <c r="B401" s="76">
        <v>194</v>
      </c>
      <c r="C401" s="27" t="s">
        <v>146</v>
      </c>
      <c r="D401" s="26">
        <v>82480</v>
      </c>
      <c r="E401" s="25" t="s">
        <v>1</v>
      </c>
      <c r="F401" s="24">
        <v>101</v>
      </c>
      <c r="G401" s="24">
        <f t="shared" si="9"/>
        <v>7.5179999999999998</v>
      </c>
      <c r="H401" s="24">
        <f t="shared" si="10"/>
        <v>50.5</v>
      </c>
      <c r="I401" s="23">
        <f t="shared" si="11"/>
        <v>50.5</v>
      </c>
      <c r="J401" s="22"/>
      <c r="K401" s="23">
        <f t="shared" si="12"/>
        <v>35.349999999999994</v>
      </c>
      <c r="L401" s="22">
        <f t="shared" si="13"/>
        <v>40.400000000000006</v>
      </c>
      <c r="M401" s="23">
        <f>VLOOKUP(D401,'[1]Medicaid Consolidated'!$A$1448:$D$3357,4,FALSE)</f>
        <v>7.5179999999999998</v>
      </c>
      <c r="N401" s="22">
        <f>VLOOKUP(D401,'[1]Medicaid RHC'!$A$1360:$D$8004,4,FALSE)</f>
        <v>7.6755000000000004</v>
      </c>
    </row>
    <row r="402" spans="1:14" s="4" customFormat="1" x14ac:dyDescent="0.25">
      <c r="A402" s="75"/>
      <c r="B402" s="77"/>
      <c r="C402" s="21" t="s">
        <v>0</v>
      </c>
      <c r="D402" s="20">
        <v>36415</v>
      </c>
      <c r="E402" s="19"/>
      <c r="F402" s="18">
        <v>24</v>
      </c>
      <c r="G402" s="17">
        <f t="shared" si="9"/>
        <v>2.8559999999999999</v>
      </c>
      <c r="H402" s="17">
        <f t="shared" si="10"/>
        <v>12</v>
      </c>
      <c r="I402" s="16">
        <f t="shared" si="11"/>
        <v>12</v>
      </c>
      <c r="J402" s="15"/>
      <c r="K402" s="16">
        <f t="shared" si="12"/>
        <v>8.3999999999999986</v>
      </c>
      <c r="L402" s="15">
        <f t="shared" si="13"/>
        <v>9.6000000000000014</v>
      </c>
      <c r="M402" s="16">
        <f>VLOOKUP(D402,'[1]Medicaid Consolidated'!$A$1448:$D$3357,4,FALSE)</f>
        <v>2.8559999999999999</v>
      </c>
      <c r="N402" s="15">
        <f>VLOOKUP(D402,'[1]Medicaid RHC'!$A$1360:$D$8004,4,FALSE)</f>
        <v>2.919</v>
      </c>
    </row>
    <row r="403" spans="1:14" s="4" customFormat="1" x14ac:dyDescent="0.25">
      <c r="A403" s="74">
        <v>3002485</v>
      </c>
      <c r="B403" s="76">
        <v>195</v>
      </c>
      <c r="C403" s="27" t="s">
        <v>145</v>
      </c>
      <c r="D403" s="26">
        <v>82495</v>
      </c>
      <c r="E403" s="25" t="s">
        <v>1</v>
      </c>
      <c r="F403" s="24">
        <v>152</v>
      </c>
      <c r="G403" s="24">
        <f t="shared" si="9"/>
        <v>26.5335</v>
      </c>
      <c r="H403" s="24">
        <f t="shared" si="10"/>
        <v>76</v>
      </c>
      <c r="I403" s="23">
        <f t="shared" si="11"/>
        <v>76</v>
      </c>
      <c r="J403" s="22"/>
      <c r="K403" s="23">
        <f t="shared" si="12"/>
        <v>53.199999999999996</v>
      </c>
      <c r="L403" s="22">
        <f t="shared" si="13"/>
        <v>60.800000000000004</v>
      </c>
      <c r="M403" s="23">
        <f>VLOOKUP(D403,'[1]Medicaid Consolidated'!$A$1448:$D$3357,4,FALSE)</f>
        <v>26.5335</v>
      </c>
      <c r="N403" s="22">
        <f>VLOOKUP(D403,'[1]Medicaid RHC'!$A$1360:$D$8004,4,FALSE)</f>
        <v>27.079499999999999</v>
      </c>
    </row>
    <row r="404" spans="1:14" s="4" customFormat="1" x14ac:dyDescent="0.25">
      <c r="A404" s="75"/>
      <c r="B404" s="77"/>
      <c r="C404" s="21" t="s">
        <v>0</v>
      </c>
      <c r="D404" s="20">
        <v>36415</v>
      </c>
      <c r="E404" s="19"/>
      <c r="F404" s="18">
        <v>24</v>
      </c>
      <c r="G404" s="17">
        <f t="shared" ref="G404:G467" si="14">MIN(I404:O404)</f>
        <v>2.8559999999999999</v>
      </c>
      <c r="H404" s="17">
        <f t="shared" ref="H404:H467" si="15">MAX(I404:O404)</f>
        <v>12</v>
      </c>
      <c r="I404" s="16">
        <f t="shared" ref="I404:I467" si="16">+F404*$I$7</f>
        <v>12</v>
      </c>
      <c r="J404" s="15"/>
      <c r="K404" s="16">
        <f t="shared" ref="K404:K467" si="17">$K$7*F404</f>
        <v>8.3999999999999986</v>
      </c>
      <c r="L404" s="15">
        <f t="shared" ref="L404:L467" si="18">+F404*$L$7</f>
        <v>9.6000000000000014</v>
      </c>
      <c r="M404" s="16">
        <f>VLOOKUP(D404,'[1]Medicaid Consolidated'!$A$1448:$D$3357,4,FALSE)</f>
        <v>2.8559999999999999</v>
      </c>
      <c r="N404" s="15">
        <f>VLOOKUP(D404,'[1]Medicaid RHC'!$A$1360:$D$8004,4,FALSE)</f>
        <v>2.919</v>
      </c>
    </row>
    <row r="405" spans="1:14" s="4" customFormat="1" x14ac:dyDescent="0.25">
      <c r="A405" s="74">
        <v>3001594</v>
      </c>
      <c r="B405" s="76">
        <v>196</v>
      </c>
      <c r="C405" s="27" t="s">
        <v>144</v>
      </c>
      <c r="D405" s="26">
        <v>82507</v>
      </c>
      <c r="E405" s="25" t="s">
        <v>1</v>
      </c>
      <c r="F405" s="24">
        <v>234</v>
      </c>
      <c r="G405" s="24">
        <f t="shared" si="14"/>
        <v>36.372</v>
      </c>
      <c r="H405" s="24">
        <f t="shared" si="15"/>
        <v>117</v>
      </c>
      <c r="I405" s="23">
        <f t="shared" si="16"/>
        <v>117</v>
      </c>
      <c r="J405" s="22"/>
      <c r="K405" s="23">
        <f t="shared" si="17"/>
        <v>81.899999999999991</v>
      </c>
      <c r="L405" s="22">
        <f t="shared" si="18"/>
        <v>93.600000000000009</v>
      </c>
      <c r="M405" s="23">
        <f>VLOOKUP(D405,'[1]Medicaid Consolidated'!$A$1448:$D$3357,4,FALSE)</f>
        <v>36.372</v>
      </c>
      <c r="N405" s="22">
        <f>VLOOKUP(D405,'[1]Medicaid RHC'!$A$1360:$D$8004,4,FALSE)</f>
        <v>37.1175</v>
      </c>
    </row>
    <row r="406" spans="1:14" s="4" customFormat="1" x14ac:dyDescent="0.25">
      <c r="A406" s="75"/>
      <c r="B406" s="77"/>
      <c r="C406" s="21" t="s">
        <v>27</v>
      </c>
      <c r="D406" s="20">
        <v>81050</v>
      </c>
      <c r="E406" s="19"/>
      <c r="F406" s="18">
        <v>62</v>
      </c>
      <c r="G406" s="17">
        <f t="shared" si="14"/>
        <v>3.9165000000000001</v>
      </c>
      <c r="H406" s="17">
        <f t="shared" si="15"/>
        <v>31</v>
      </c>
      <c r="I406" s="16">
        <f t="shared" si="16"/>
        <v>31</v>
      </c>
      <c r="J406" s="15"/>
      <c r="K406" s="16">
        <f t="shared" si="17"/>
        <v>21.7</v>
      </c>
      <c r="L406" s="15">
        <f t="shared" si="18"/>
        <v>24.8</v>
      </c>
      <c r="M406" s="16">
        <f>VLOOKUP(D406,'[1]Medicaid Consolidated'!$A$1448:$D$3357,4,FALSE)</f>
        <v>3.9165000000000001</v>
      </c>
      <c r="N406" s="15">
        <f>VLOOKUP(D406,'[1]Medicaid RHC'!$A$1360:$D$8004,4,FALSE)</f>
        <v>4.0004999999999997</v>
      </c>
    </row>
    <row r="407" spans="1:14" s="4" customFormat="1" x14ac:dyDescent="0.25">
      <c r="A407" s="74">
        <v>3001599</v>
      </c>
      <c r="B407" s="76">
        <v>197</v>
      </c>
      <c r="C407" s="27" t="s">
        <v>143</v>
      </c>
      <c r="D407" s="26">
        <v>82525</v>
      </c>
      <c r="E407" s="25" t="s">
        <v>1</v>
      </c>
      <c r="F407" s="24">
        <v>108</v>
      </c>
      <c r="G407" s="24">
        <f t="shared" si="14"/>
        <v>16.233000000000001</v>
      </c>
      <c r="H407" s="24">
        <f t="shared" si="15"/>
        <v>54</v>
      </c>
      <c r="I407" s="23">
        <f t="shared" si="16"/>
        <v>54</v>
      </c>
      <c r="J407" s="22"/>
      <c r="K407" s="23">
        <f t="shared" si="17"/>
        <v>37.799999999999997</v>
      </c>
      <c r="L407" s="22">
        <f t="shared" si="18"/>
        <v>43.2</v>
      </c>
      <c r="M407" s="23">
        <f>VLOOKUP(D407,'[1]Medicaid Consolidated'!$A$1448:$D$3357,4,FALSE)</f>
        <v>16.233000000000001</v>
      </c>
      <c r="N407" s="22">
        <f>VLOOKUP(D407,'[1]Medicaid RHC'!$A$1360:$D$8004,4,FALSE)</f>
        <v>16.568999999999999</v>
      </c>
    </row>
    <row r="408" spans="1:14" s="4" customFormat="1" x14ac:dyDescent="0.25">
      <c r="A408" s="75"/>
      <c r="B408" s="77"/>
      <c r="C408" s="21" t="s">
        <v>0</v>
      </c>
      <c r="D408" s="20">
        <v>36415</v>
      </c>
      <c r="E408" s="19"/>
      <c r="F408" s="18">
        <v>24</v>
      </c>
      <c r="G408" s="17">
        <f t="shared" si="14"/>
        <v>2.8559999999999999</v>
      </c>
      <c r="H408" s="17">
        <f t="shared" si="15"/>
        <v>12</v>
      </c>
      <c r="I408" s="16">
        <f t="shared" si="16"/>
        <v>12</v>
      </c>
      <c r="J408" s="15"/>
      <c r="K408" s="16">
        <f t="shared" si="17"/>
        <v>8.3999999999999986</v>
      </c>
      <c r="L408" s="15">
        <f t="shared" si="18"/>
        <v>9.6000000000000014</v>
      </c>
      <c r="M408" s="16">
        <f>VLOOKUP(D408,'[1]Medicaid Consolidated'!$A$1448:$D$3357,4,FALSE)</f>
        <v>2.8559999999999999</v>
      </c>
      <c r="N408" s="15">
        <f>VLOOKUP(D408,'[1]Medicaid RHC'!$A$1360:$D$8004,4,FALSE)</f>
        <v>2.919</v>
      </c>
    </row>
    <row r="409" spans="1:14" s="4" customFormat="1" x14ac:dyDescent="0.25">
      <c r="A409" s="74">
        <v>3002037</v>
      </c>
      <c r="B409" s="76">
        <v>198</v>
      </c>
      <c r="C409" s="27" t="s">
        <v>142</v>
      </c>
      <c r="D409" s="26">
        <v>82525</v>
      </c>
      <c r="E409" s="25" t="s">
        <v>1</v>
      </c>
      <c r="F409" s="24">
        <v>55</v>
      </c>
      <c r="G409" s="24">
        <f t="shared" si="14"/>
        <v>16.233000000000001</v>
      </c>
      <c r="H409" s="24">
        <f t="shared" si="15"/>
        <v>27.5</v>
      </c>
      <c r="I409" s="23">
        <f t="shared" si="16"/>
        <v>27.5</v>
      </c>
      <c r="J409" s="22"/>
      <c r="K409" s="23">
        <f t="shared" si="17"/>
        <v>19.25</v>
      </c>
      <c r="L409" s="22">
        <f t="shared" si="18"/>
        <v>22</v>
      </c>
      <c r="M409" s="23">
        <f>VLOOKUP(D409,'[1]Medicaid Consolidated'!$A$1448:$D$3357,4,FALSE)</f>
        <v>16.233000000000001</v>
      </c>
      <c r="N409" s="22">
        <f>VLOOKUP(D409,'[1]Medicaid RHC'!$A$1360:$D$8004,4,FALSE)</f>
        <v>16.568999999999999</v>
      </c>
    </row>
    <row r="410" spans="1:14" s="4" customFormat="1" x14ac:dyDescent="0.25">
      <c r="A410" s="75"/>
      <c r="B410" s="77"/>
      <c r="C410" s="21" t="s">
        <v>0</v>
      </c>
      <c r="D410" s="20">
        <v>36415</v>
      </c>
      <c r="E410" s="19"/>
      <c r="F410" s="18">
        <v>24</v>
      </c>
      <c r="G410" s="17">
        <f t="shared" si="14"/>
        <v>2.8559999999999999</v>
      </c>
      <c r="H410" s="17">
        <f t="shared" si="15"/>
        <v>12</v>
      </c>
      <c r="I410" s="16">
        <f t="shared" si="16"/>
        <v>12</v>
      </c>
      <c r="J410" s="15"/>
      <c r="K410" s="16">
        <f t="shared" si="17"/>
        <v>8.3999999999999986</v>
      </c>
      <c r="L410" s="15">
        <f t="shared" si="18"/>
        <v>9.6000000000000014</v>
      </c>
      <c r="M410" s="16">
        <f>VLOOKUP(D410,'[1]Medicaid Consolidated'!$A$1448:$D$3357,4,FALSE)</f>
        <v>2.8559999999999999</v>
      </c>
      <c r="N410" s="15">
        <f>VLOOKUP(D410,'[1]Medicaid RHC'!$A$1360:$D$8004,4,FALSE)</f>
        <v>2.919</v>
      </c>
    </row>
    <row r="411" spans="1:14" s="4" customFormat="1" x14ac:dyDescent="0.25">
      <c r="A411" s="13">
        <v>3001511</v>
      </c>
      <c r="B411" s="14">
        <v>199</v>
      </c>
      <c r="C411" s="11" t="s">
        <v>141</v>
      </c>
      <c r="D411" s="10">
        <v>82530</v>
      </c>
      <c r="E411" s="10" t="s">
        <v>1</v>
      </c>
      <c r="F411" s="9">
        <v>195</v>
      </c>
      <c r="G411" s="9">
        <f t="shared" si="14"/>
        <v>21.871500000000001</v>
      </c>
      <c r="H411" s="9">
        <f t="shared" si="15"/>
        <v>97.5</v>
      </c>
      <c r="I411" s="8">
        <f t="shared" si="16"/>
        <v>97.5</v>
      </c>
      <c r="J411" s="7"/>
      <c r="K411" s="8">
        <f t="shared" si="17"/>
        <v>68.25</v>
      </c>
      <c r="L411" s="7">
        <f t="shared" si="18"/>
        <v>78</v>
      </c>
      <c r="M411" s="8">
        <f>VLOOKUP(D411,'[1]Medicaid Consolidated'!$A$1448:$D$3357,4,FALSE)</f>
        <v>21.871500000000001</v>
      </c>
      <c r="N411" s="7">
        <f>VLOOKUP(D411,'[1]Medicaid RHC'!$A$1360:$D$8004,4,FALSE)</f>
        <v>22.3125</v>
      </c>
    </row>
    <row r="412" spans="1:14" s="4" customFormat="1" x14ac:dyDescent="0.25">
      <c r="A412" s="74">
        <v>3001479</v>
      </c>
      <c r="B412" s="76">
        <v>200</v>
      </c>
      <c r="C412" s="27" t="s">
        <v>140</v>
      </c>
      <c r="D412" s="26">
        <v>82533</v>
      </c>
      <c r="E412" s="25" t="s">
        <v>1</v>
      </c>
      <c r="F412" s="24">
        <v>212</v>
      </c>
      <c r="G412" s="24">
        <f t="shared" si="14"/>
        <v>21.335999999999999</v>
      </c>
      <c r="H412" s="24">
        <f t="shared" si="15"/>
        <v>106</v>
      </c>
      <c r="I412" s="23">
        <f t="shared" si="16"/>
        <v>106</v>
      </c>
      <c r="J412" s="22"/>
      <c r="K412" s="23">
        <f t="shared" si="17"/>
        <v>74.199999999999989</v>
      </c>
      <c r="L412" s="22">
        <f t="shared" si="18"/>
        <v>84.800000000000011</v>
      </c>
      <c r="M412" s="23">
        <f>VLOOKUP(D412,'[1]Medicaid Consolidated'!$A$1448:$D$3357,4,FALSE)</f>
        <v>21.335999999999999</v>
      </c>
      <c r="N412" s="22">
        <f>VLOOKUP(D412,'[1]Medicaid RHC'!$A$1360:$D$8004,4,FALSE)</f>
        <v>21.766500000000001</v>
      </c>
    </row>
    <row r="413" spans="1:14" s="4" customFormat="1" x14ac:dyDescent="0.25">
      <c r="A413" s="75"/>
      <c r="B413" s="77"/>
      <c r="C413" s="21" t="s">
        <v>0</v>
      </c>
      <c r="D413" s="20">
        <v>36415</v>
      </c>
      <c r="E413" s="19"/>
      <c r="F413" s="18">
        <v>24</v>
      </c>
      <c r="G413" s="17">
        <f t="shared" si="14"/>
        <v>2.8559999999999999</v>
      </c>
      <c r="H413" s="17">
        <f t="shared" si="15"/>
        <v>12</v>
      </c>
      <c r="I413" s="16">
        <f t="shared" si="16"/>
        <v>12</v>
      </c>
      <c r="J413" s="15"/>
      <c r="K413" s="16">
        <f t="shared" si="17"/>
        <v>8.3999999999999986</v>
      </c>
      <c r="L413" s="15">
        <f t="shared" si="18"/>
        <v>9.6000000000000014</v>
      </c>
      <c r="M413" s="16">
        <f>VLOOKUP(D413,'[1]Medicaid Consolidated'!$A$1448:$D$3357,4,FALSE)</f>
        <v>2.8559999999999999</v>
      </c>
      <c r="N413" s="15">
        <f>VLOOKUP(D413,'[1]Medicaid RHC'!$A$1360:$D$8004,4,FALSE)</f>
        <v>2.919</v>
      </c>
    </row>
    <row r="414" spans="1:14" s="4" customFormat="1" x14ac:dyDescent="0.25">
      <c r="A414" s="74">
        <v>3001742</v>
      </c>
      <c r="B414" s="76">
        <v>201</v>
      </c>
      <c r="C414" s="27" t="s">
        <v>139</v>
      </c>
      <c r="D414" s="26">
        <v>82542</v>
      </c>
      <c r="E414" s="25" t="s">
        <v>1</v>
      </c>
      <c r="F414" s="24">
        <v>458</v>
      </c>
      <c r="G414" s="24">
        <f t="shared" si="14"/>
        <v>23.38</v>
      </c>
      <c r="H414" s="24">
        <f t="shared" si="15"/>
        <v>229</v>
      </c>
      <c r="I414" s="23">
        <f t="shared" si="16"/>
        <v>229</v>
      </c>
      <c r="J414" s="22"/>
      <c r="K414" s="23">
        <f t="shared" si="17"/>
        <v>160.29999999999998</v>
      </c>
      <c r="L414" s="22">
        <f t="shared" si="18"/>
        <v>183.20000000000002</v>
      </c>
      <c r="M414" s="23">
        <f>VLOOKUP(D414,'[1]Medicaid Consolidated'!$A$1448:$D$3357,4,FALSE)</f>
        <v>23.38</v>
      </c>
      <c r="N414" s="22">
        <f>VLOOKUP(D414,'[1]Medicaid RHC'!$A$1360:$D$8004,4,FALSE)</f>
        <v>24.108000000000001</v>
      </c>
    </row>
    <row r="415" spans="1:14" s="4" customFormat="1" x14ac:dyDescent="0.25">
      <c r="A415" s="75"/>
      <c r="B415" s="77"/>
      <c r="C415" s="21" t="s">
        <v>0</v>
      </c>
      <c r="D415" s="20">
        <v>36415</v>
      </c>
      <c r="E415" s="19"/>
      <c r="F415" s="18">
        <v>24</v>
      </c>
      <c r="G415" s="17">
        <f t="shared" si="14"/>
        <v>2.8559999999999999</v>
      </c>
      <c r="H415" s="17">
        <f t="shared" si="15"/>
        <v>12</v>
      </c>
      <c r="I415" s="16">
        <f t="shared" si="16"/>
        <v>12</v>
      </c>
      <c r="J415" s="15"/>
      <c r="K415" s="16">
        <f t="shared" si="17"/>
        <v>8.3999999999999986</v>
      </c>
      <c r="L415" s="15">
        <f t="shared" si="18"/>
        <v>9.6000000000000014</v>
      </c>
      <c r="M415" s="16">
        <f>VLOOKUP(D415,'[1]Medicaid Consolidated'!$A$1448:$D$3357,4,FALSE)</f>
        <v>2.8559999999999999</v>
      </c>
      <c r="N415" s="15">
        <f>VLOOKUP(D415,'[1]Medicaid RHC'!$A$1360:$D$8004,4,FALSE)</f>
        <v>2.919</v>
      </c>
    </row>
    <row r="416" spans="1:14" s="4" customFormat="1" x14ac:dyDescent="0.25">
      <c r="A416" s="74">
        <v>3002424</v>
      </c>
      <c r="B416" s="76">
        <v>202</v>
      </c>
      <c r="C416" s="27" t="s">
        <v>138</v>
      </c>
      <c r="D416" s="26">
        <v>82542</v>
      </c>
      <c r="E416" s="25" t="s">
        <v>1</v>
      </c>
      <c r="F416" s="24">
        <v>185</v>
      </c>
      <c r="G416" s="24">
        <f t="shared" si="14"/>
        <v>23.38</v>
      </c>
      <c r="H416" s="24">
        <f t="shared" si="15"/>
        <v>92.5</v>
      </c>
      <c r="I416" s="23">
        <f t="shared" si="16"/>
        <v>92.5</v>
      </c>
      <c r="J416" s="22"/>
      <c r="K416" s="23">
        <f t="shared" si="17"/>
        <v>64.75</v>
      </c>
      <c r="L416" s="22">
        <f t="shared" si="18"/>
        <v>74</v>
      </c>
      <c r="M416" s="23">
        <f>VLOOKUP(D416,'[1]Medicaid Consolidated'!$A$1448:$D$3357,4,FALSE)</f>
        <v>23.38</v>
      </c>
      <c r="N416" s="22">
        <f>VLOOKUP(D416,'[1]Medicaid RHC'!$A$1360:$D$8004,4,FALSE)</f>
        <v>24.108000000000001</v>
      </c>
    </row>
    <row r="417" spans="1:14" s="4" customFormat="1" x14ac:dyDescent="0.25">
      <c r="A417" s="75"/>
      <c r="B417" s="77"/>
      <c r="C417" s="21" t="s">
        <v>0</v>
      </c>
      <c r="D417" s="20">
        <v>36415</v>
      </c>
      <c r="E417" s="19"/>
      <c r="F417" s="18">
        <v>24</v>
      </c>
      <c r="G417" s="17">
        <f t="shared" si="14"/>
        <v>2.8559999999999999</v>
      </c>
      <c r="H417" s="17">
        <f t="shared" si="15"/>
        <v>12</v>
      </c>
      <c r="I417" s="16">
        <f t="shared" si="16"/>
        <v>12</v>
      </c>
      <c r="J417" s="15"/>
      <c r="K417" s="16">
        <f t="shared" si="17"/>
        <v>8.3999999999999986</v>
      </c>
      <c r="L417" s="15">
        <f t="shared" si="18"/>
        <v>9.6000000000000014</v>
      </c>
      <c r="M417" s="16">
        <f>VLOOKUP(D417,'[1]Medicaid Consolidated'!$A$1448:$D$3357,4,FALSE)</f>
        <v>2.8559999999999999</v>
      </c>
      <c r="N417" s="15">
        <f>VLOOKUP(D417,'[1]Medicaid RHC'!$A$1360:$D$8004,4,FALSE)</f>
        <v>2.919</v>
      </c>
    </row>
    <row r="418" spans="1:14" s="4" customFormat="1" x14ac:dyDescent="0.25">
      <c r="A418" s="74">
        <v>3002414</v>
      </c>
      <c r="B418" s="76">
        <v>203</v>
      </c>
      <c r="C418" s="27" t="s">
        <v>137</v>
      </c>
      <c r="D418" s="26">
        <v>82542</v>
      </c>
      <c r="E418" s="25" t="s">
        <v>1</v>
      </c>
      <c r="F418" s="24">
        <v>176</v>
      </c>
      <c r="G418" s="24">
        <f t="shared" si="14"/>
        <v>23.38</v>
      </c>
      <c r="H418" s="24">
        <f t="shared" si="15"/>
        <v>88</v>
      </c>
      <c r="I418" s="23">
        <f t="shared" si="16"/>
        <v>88</v>
      </c>
      <c r="J418" s="22"/>
      <c r="K418" s="23">
        <f t="shared" si="17"/>
        <v>61.599999999999994</v>
      </c>
      <c r="L418" s="22">
        <f t="shared" si="18"/>
        <v>70.400000000000006</v>
      </c>
      <c r="M418" s="23">
        <f>VLOOKUP(D418,'[1]Medicaid Consolidated'!$A$1448:$D$3357,4,FALSE)</f>
        <v>23.38</v>
      </c>
      <c r="N418" s="22">
        <f>VLOOKUP(D418,'[1]Medicaid RHC'!$A$1360:$D$8004,4,FALSE)</f>
        <v>24.108000000000001</v>
      </c>
    </row>
    <row r="419" spans="1:14" s="4" customFormat="1" x14ac:dyDescent="0.25">
      <c r="A419" s="75"/>
      <c r="B419" s="77"/>
      <c r="C419" s="21" t="s">
        <v>0</v>
      </c>
      <c r="D419" s="20">
        <v>36415</v>
      </c>
      <c r="E419" s="19"/>
      <c r="F419" s="18">
        <v>24</v>
      </c>
      <c r="G419" s="17">
        <f t="shared" si="14"/>
        <v>2.8559999999999999</v>
      </c>
      <c r="H419" s="17">
        <f t="shared" si="15"/>
        <v>12</v>
      </c>
      <c r="I419" s="16">
        <f t="shared" si="16"/>
        <v>12</v>
      </c>
      <c r="J419" s="15"/>
      <c r="K419" s="16">
        <f t="shared" si="17"/>
        <v>8.3999999999999986</v>
      </c>
      <c r="L419" s="15">
        <f t="shared" si="18"/>
        <v>9.6000000000000014</v>
      </c>
      <c r="M419" s="16">
        <f>VLOOKUP(D419,'[1]Medicaid Consolidated'!$A$1448:$D$3357,4,FALSE)</f>
        <v>2.8559999999999999</v>
      </c>
      <c r="N419" s="15">
        <f>VLOOKUP(D419,'[1]Medicaid RHC'!$A$1360:$D$8004,4,FALSE)</f>
        <v>2.919</v>
      </c>
    </row>
    <row r="420" spans="1:14" s="4" customFormat="1" x14ac:dyDescent="0.25">
      <c r="A420" s="74">
        <v>3002420</v>
      </c>
      <c r="B420" s="76">
        <v>204</v>
      </c>
      <c r="C420" s="27" t="s">
        <v>136</v>
      </c>
      <c r="D420" s="26">
        <v>82542</v>
      </c>
      <c r="E420" s="25" t="s">
        <v>1</v>
      </c>
      <c r="F420" s="24">
        <v>172</v>
      </c>
      <c r="G420" s="24">
        <f t="shared" si="14"/>
        <v>23.38</v>
      </c>
      <c r="H420" s="24">
        <f t="shared" si="15"/>
        <v>86</v>
      </c>
      <c r="I420" s="23">
        <f t="shared" si="16"/>
        <v>86</v>
      </c>
      <c r="J420" s="22"/>
      <c r="K420" s="23">
        <f t="shared" si="17"/>
        <v>60.199999999999996</v>
      </c>
      <c r="L420" s="22">
        <f t="shared" si="18"/>
        <v>68.8</v>
      </c>
      <c r="M420" s="23">
        <f>VLOOKUP(D420,'[1]Medicaid Consolidated'!$A$1448:$D$3357,4,FALSE)</f>
        <v>23.38</v>
      </c>
      <c r="N420" s="22">
        <f>VLOOKUP(D420,'[1]Medicaid RHC'!$A$1360:$D$8004,4,FALSE)</f>
        <v>24.108000000000001</v>
      </c>
    </row>
    <row r="421" spans="1:14" s="4" customFormat="1" x14ac:dyDescent="0.25">
      <c r="A421" s="75"/>
      <c r="B421" s="77"/>
      <c r="C421" s="21" t="s">
        <v>0</v>
      </c>
      <c r="D421" s="20">
        <v>36415</v>
      </c>
      <c r="E421" s="19"/>
      <c r="F421" s="18">
        <v>24</v>
      </c>
      <c r="G421" s="17">
        <f t="shared" si="14"/>
        <v>2.8559999999999999</v>
      </c>
      <c r="H421" s="17">
        <f t="shared" si="15"/>
        <v>12</v>
      </c>
      <c r="I421" s="16">
        <f t="shared" si="16"/>
        <v>12</v>
      </c>
      <c r="J421" s="15"/>
      <c r="K421" s="16">
        <f t="shared" si="17"/>
        <v>8.3999999999999986</v>
      </c>
      <c r="L421" s="15">
        <f t="shared" si="18"/>
        <v>9.6000000000000014</v>
      </c>
      <c r="M421" s="16">
        <f>VLOOKUP(D421,'[1]Medicaid Consolidated'!$A$1448:$D$3357,4,FALSE)</f>
        <v>2.8559999999999999</v>
      </c>
      <c r="N421" s="15">
        <f>VLOOKUP(D421,'[1]Medicaid RHC'!$A$1360:$D$8004,4,FALSE)</f>
        <v>2.919</v>
      </c>
    </row>
    <row r="422" spans="1:14" s="4" customFormat="1" x14ac:dyDescent="0.25">
      <c r="A422" s="74">
        <v>3001015</v>
      </c>
      <c r="B422" s="76">
        <v>205</v>
      </c>
      <c r="C422" s="27" t="s">
        <v>135</v>
      </c>
      <c r="D422" s="26">
        <v>82550</v>
      </c>
      <c r="E422" s="25" t="s">
        <v>1</v>
      </c>
      <c r="F422" s="24">
        <v>107</v>
      </c>
      <c r="G422" s="24">
        <f t="shared" si="14"/>
        <v>8.5154999999999994</v>
      </c>
      <c r="H422" s="24">
        <f t="shared" si="15"/>
        <v>53.5</v>
      </c>
      <c r="I422" s="23">
        <f t="shared" si="16"/>
        <v>53.5</v>
      </c>
      <c r="J422" s="22"/>
      <c r="K422" s="23">
        <f t="shared" si="17"/>
        <v>37.449999999999996</v>
      </c>
      <c r="L422" s="22">
        <f t="shared" si="18"/>
        <v>42.800000000000004</v>
      </c>
      <c r="M422" s="23">
        <f>VLOOKUP(D422,'[1]Medicaid Consolidated'!$A$1448:$D$3357,4,FALSE)</f>
        <v>8.5154999999999994</v>
      </c>
      <c r="N422" s="22">
        <f>VLOOKUP(D422,'[1]Medicaid RHC'!$A$1360:$D$8004,4,FALSE)</f>
        <v>8.6940000000000008</v>
      </c>
    </row>
    <row r="423" spans="1:14" s="4" customFormat="1" x14ac:dyDescent="0.25">
      <c r="A423" s="75"/>
      <c r="B423" s="77"/>
      <c r="C423" s="21" t="s">
        <v>0</v>
      </c>
      <c r="D423" s="20">
        <v>36415</v>
      </c>
      <c r="E423" s="19"/>
      <c r="F423" s="18">
        <v>24</v>
      </c>
      <c r="G423" s="17">
        <f t="shared" si="14"/>
        <v>2.8559999999999999</v>
      </c>
      <c r="H423" s="17">
        <f t="shared" si="15"/>
        <v>12</v>
      </c>
      <c r="I423" s="16">
        <f t="shared" si="16"/>
        <v>12</v>
      </c>
      <c r="J423" s="15"/>
      <c r="K423" s="16">
        <f t="shared" si="17"/>
        <v>8.3999999999999986</v>
      </c>
      <c r="L423" s="15">
        <f t="shared" si="18"/>
        <v>9.6000000000000014</v>
      </c>
      <c r="M423" s="16">
        <f>VLOOKUP(D423,'[1]Medicaid Consolidated'!$A$1448:$D$3357,4,FALSE)</f>
        <v>2.8559999999999999</v>
      </c>
      <c r="N423" s="15">
        <f>VLOOKUP(D423,'[1]Medicaid RHC'!$A$1360:$D$8004,4,FALSE)</f>
        <v>2.919</v>
      </c>
    </row>
    <row r="424" spans="1:14" s="4" customFormat="1" x14ac:dyDescent="0.25">
      <c r="A424" s="74">
        <v>3001031</v>
      </c>
      <c r="B424" s="76">
        <v>206</v>
      </c>
      <c r="C424" s="27" t="s">
        <v>134</v>
      </c>
      <c r="D424" s="26">
        <v>82553</v>
      </c>
      <c r="E424" s="25" t="s">
        <v>1</v>
      </c>
      <c r="F424" s="24">
        <v>182</v>
      </c>
      <c r="G424" s="24">
        <f t="shared" si="14"/>
        <v>15.109500000000001</v>
      </c>
      <c r="H424" s="24">
        <f t="shared" si="15"/>
        <v>91</v>
      </c>
      <c r="I424" s="23">
        <f t="shared" si="16"/>
        <v>91</v>
      </c>
      <c r="J424" s="22"/>
      <c r="K424" s="23">
        <f t="shared" si="17"/>
        <v>63.699999999999996</v>
      </c>
      <c r="L424" s="22">
        <f t="shared" si="18"/>
        <v>72.8</v>
      </c>
      <c r="M424" s="23">
        <f>VLOOKUP(D424,'[1]Medicaid Consolidated'!$A$1448:$D$3357,4,FALSE)</f>
        <v>15.109500000000001</v>
      </c>
      <c r="N424" s="22">
        <f>VLOOKUP(D424,'[1]Medicaid RHC'!$A$1360:$D$8004,4,FALSE)</f>
        <v>15.414</v>
      </c>
    </row>
    <row r="425" spans="1:14" s="4" customFormat="1" x14ac:dyDescent="0.25">
      <c r="A425" s="75"/>
      <c r="B425" s="77"/>
      <c r="C425" s="21" t="s">
        <v>0</v>
      </c>
      <c r="D425" s="20">
        <v>36415</v>
      </c>
      <c r="E425" s="19"/>
      <c r="F425" s="18">
        <v>24</v>
      </c>
      <c r="G425" s="17">
        <f t="shared" si="14"/>
        <v>2.8559999999999999</v>
      </c>
      <c r="H425" s="17">
        <f t="shared" si="15"/>
        <v>12</v>
      </c>
      <c r="I425" s="16">
        <f t="shared" si="16"/>
        <v>12</v>
      </c>
      <c r="J425" s="15"/>
      <c r="K425" s="16">
        <f t="shared" si="17"/>
        <v>8.3999999999999986</v>
      </c>
      <c r="L425" s="15">
        <f t="shared" si="18"/>
        <v>9.6000000000000014</v>
      </c>
      <c r="M425" s="16">
        <f>VLOOKUP(D425,'[1]Medicaid Consolidated'!$A$1448:$D$3357,4,FALSE)</f>
        <v>2.8559999999999999</v>
      </c>
      <c r="N425" s="15">
        <f>VLOOKUP(D425,'[1]Medicaid RHC'!$A$1360:$D$8004,4,FALSE)</f>
        <v>2.919</v>
      </c>
    </row>
    <row r="426" spans="1:14" s="4" customFormat="1" x14ac:dyDescent="0.25">
      <c r="A426" s="74">
        <v>3001016</v>
      </c>
      <c r="B426" s="76">
        <v>207</v>
      </c>
      <c r="C426" s="27" t="s">
        <v>133</v>
      </c>
      <c r="D426" s="26">
        <v>82565</v>
      </c>
      <c r="E426" s="25" t="s">
        <v>1</v>
      </c>
      <c r="F426" s="24">
        <v>107</v>
      </c>
      <c r="G426" s="24">
        <f t="shared" si="14"/>
        <v>6.7095000000000002</v>
      </c>
      <c r="H426" s="24">
        <f t="shared" si="15"/>
        <v>53.5</v>
      </c>
      <c r="I426" s="23">
        <f t="shared" si="16"/>
        <v>53.5</v>
      </c>
      <c r="J426" s="22"/>
      <c r="K426" s="23">
        <f t="shared" si="17"/>
        <v>37.449999999999996</v>
      </c>
      <c r="L426" s="22">
        <f t="shared" si="18"/>
        <v>42.800000000000004</v>
      </c>
      <c r="M426" s="23">
        <f>VLOOKUP(D426,'[1]Medicaid Consolidated'!$A$1448:$D$3357,4,FALSE)</f>
        <v>6.7095000000000002</v>
      </c>
      <c r="N426" s="22">
        <f>VLOOKUP(D426,'[1]Medicaid RHC'!$A$1360:$D$8004,4,FALSE)</f>
        <v>6.8460000000000001</v>
      </c>
    </row>
    <row r="427" spans="1:14" s="4" customFormat="1" x14ac:dyDescent="0.25">
      <c r="A427" s="75"/>
      <c r="B427" s="77"/>
      <c r="C427" s="21" t="s">
        <v>0</v>
      </c>
      <c r="D427" s="20">
        <v>36415</v>
      </c>
      <c r="E427" s="19"/>
      <c r="F427" s="18">
        <v>24</v>
      </c>
      <c r="G427" s="17">
        <f t="shared" si="14"/>
        <v>2.8559999999999999</v>
      </c>
      <c r="H427" s="17">
        <f t="shared" si="15"/>
        <v>12</v>
      </c>
      <c r="I427" s="16">
        <f t="shared" si="16"/>
        <v>12</v>
      </c>
      <c r="J427" s="15"/>
      <c r="K427" s="16">
        <f t="shared" si="17"/>
        <v>8.3999999999999986</v>
      </c>
      <c r="L427" s="15">
        <f t="shared" si="18"/>
        <v>9.6000000000000014</v>
      </c>
      <c r="M427" s="16">
        <f>VLOOKUP(D427,'[1]Medicaid Consolidated'!$A$1448:$D$3357,4,FALSE)</f>
        <v>2.8559999999999999</v>
      </c>
      <c r="N427" s="15">
        <f>VLOOKUP(D427,'[1]Medicaid RHC'!$A$1360:$D$8004,4,FALSE)</f>
        <v>2.919</v>
      </c>
    </row>
    <row r="428" spans="1:14" s="4" customFormat="1" x14ac:dyDescent="0.25">
      <c r="A428" s="13">
        <v>3001320</v>
      </c>
      <c r="B428" s="14">
        <v>208</v>
      </c>
      <c r="C428" s="11" t="s">
        <v>132</v>
      </c>
      <c r="D428" s="10">
        <v>82570</v>
      </c>
      <c r="E428" s="10" t="s">
        <v>1</v>
      </c>
      <c r="F428" s="9">
        <v>61</v>
      </c>
      <c r="G428" s="9">
        <f t="shared" si="14"/>
        <v>6.7725</v>
      </c>
      <c r="H428" s="9">
        <f t="shared" si="15"/>
        <v>30.5</v>
      </c>
      <c r="I428" s="8">
        <f t="shared" si="16"/>
        <v>30.5</v>
      </c>
      <c r="J428" s="7"/>
      <c r="K428" s="8">
        <f t="shared" si="17"/>
        <v>21.349999999999998</v>
      </c>
      <c r="L428" s="7">
        <f t="shared" si="18"/>
        <v>24.400000000000002</v>
      </c>
      <c r="M428" s="8">
        <f>VLOOKUP(D428,'[1]Medicaid Consolidated'!$A$1448:$D$3357,4,FALSE)</f>
        <v>6.7725</v>
      </c>
      <c r="N428" s="7">
        <f>VLOOKUP(D428,'[1]Medicaid RHC'!$A$1360:$D$8004,4,FALSE)</f>
        <v>6.9089999999999998</v>
      </c>
    </row>
    <row r="429" spans="1:14" s="4" customFormat="1" x14ac:dyDescent="0.25">
      <c r="A429" s="74">
        <v>3001556</v>
      </c>
      <c r="B429" s="76">
        <v>209</v>
      </c>
      <c r="C429" s="27" t="s">
        <v>131</v>
      </c>
      <c r="D429" s="26">
        <v>82570</v>
      </c>
      <c r="E429" s="25" t="s">
        <v>1</v>
      </c>
      <c r="F429" s="24">
        <v>58</v>
      </c>
      <c r="G429" s="24">
        <f t="shared" si="14"/>
        <v>6.7725</v>
      </c>
      <c r="H429" s="24">
        <f t="shared" si="15"/>
        <v>29</v>
      </c>
      <c r="I429" s="23">
        <f t="shared" si="16"/>
        <v>29</v>
      </c>
      <c r="J429" s="22"/>
      <c r="K429" s="23">
        <f t="shared" si="17"/>
        <v>20.299999999999997</v>
      </c>
      <c r="L429" s="22">
        <f t="shared" si="18"/>
        <v>23.200000000000003</v>
      </c>
      <c r="M429" s="23">
        <f>VLOOKUP(D429,'[1]Medicaid Consolidated'!$A$1448:$D$3357,4,FALSE)</f>
        <v>6.7725</v>
      </c>
      <c r="N429" s="22">
        <f>VLOOKUP(D429,'[1]Medicaid RHC'!$A$1360:$D$8004,4,FALSE)</f>
        <v>6.9089999999999998</v>
      </c>
    </row>
    <row r="430" spans="1:14" s="4" customFormat="1" x14ac:dyDescent="0.25">
      <c r="A430" s="75"/>
      <c r="B430" s="77"/>
      <c r="C430" s="21" t="s">
        <v>27</v>
      </c>
      <c r="D430" s="20">
        <v>81050</v>
      </c>
      <c r="E430" s="19"/>
      <c r="F430" s="18">
        <v>62</v>
      </c>
      <c r="G430" s="17">
        <f t="shared" si="14"/>
        <v>3.9165000000000001</v>
      </c>
      <c r="H430" s="17">
        <f t="shared" si="15"/>
        <v>31</v>
      </c>
      <c r="I430" s="16">
        <f t="shared" si="16"/>
        <v>31</v>
      </c>
      <c r="J430" s="15"/>
      <c r="K430" s="16">
        <f t="shared" si="17"/>
        <v>21.7</v>
      </c>
      <c r="L430" s="15">
        <f t="shared" si="18"/>
        <v>24.8</v>
      </c>
      <c r="M430" s="16">
        <f>VLOOKUP(D430,'[1]Medicaid Consolidated'!$A$1448:$D$3357,4,FALSE)</f>
        <v>3.9165000000000001</v>
      </c>
      <c r="N430" s="15">
        <f>VLOOKUP(D430,'[1]Medicaid RHC'!$A$1360:$D$8004,4,FALSE)</f>
        <v>4.0004999999999997</v>
      </c>
    </row>
    <row r="431" spans="1:14" s="4" customFormat="1" x14ac:dyDescent="0.25">
      <c r="A431" s="74">
        <v>3001147</v>
      </c>
      <c r="B431" s="76">
        <v>210</v>
      </c>
      <c r="C431" s="27" t="s">
        <v>130</v>
      </c>
      <c r="D431" s="26">
        <v>82575</v>
      </c>
      <c r="E431" s="25" t="s">
        <v>1</v>
      </c>
      <c r="F431" s="24">
        <v>95</v>
      </c>
      <c r="G431" s="24">
        <f t="shared" si="14"/>
        <v>12.358499999999999</v>
      </c>
      <c r="H431" s="24">
        <f t="shared" si="15"/>
        <v>47.5</v>
      </c>
      <c r="I431" s="23">
        <f t="shared" si="16"/>
        <v>47.5</v>
      </c>
      <c r="J431" s="22"/>
      <c r="K431" s="23">
        <f t="shared" si="17"/>
        <v>33.25</v>
      </c>
      <c r="L431" s="22">
        <f t="shared" si="18"/>
        <v>38</v>
      </c>
      <c r="M431" s="23">
        <f>VLOOKUP(D431,'[1]Medicaid Consolidated'!$A$1448:$D$3357,4,FALSE)</f>
        <v>12.358499999999999</v>
      </c>
      <c r="N431" s="22">
        <f>VLOOKUP(D431,'[1]Medicaid RHC'!$A$1360:$D$8004,4,FALSE)</f>
        <v>12.6105</v>
      </c>
    </row>
    <row r="432" spans="1:14" s="4" customFormat="1" x14ac:dyDescent="0.25">
      <c r="A432" s="75"/>
      <c r="B432" s="77"/>
      <c r="C432" s="21" t="s">
        <v>0</v>
      </c>
      <c r="D432" s="20">
        <v>36415</v>
      </c>
      <c r="E432" s="19"/>
      <c r="F432" s="18">
        <v>24</v>
      </c>
      <c r="G432" s="17">
        <f t="shared" si="14"/>
        <v>2.8559999999999999</v>
      </c>
      <c r="H432" s="17">
        <f t="shared" si="15"/>
        <v>12</v>
      </c>
      <c r="I432" s="16">
        <f t="shared" si="16"/>
        <v>12</v>
      </c>
      <c r="J432" s="15"/>
      <c r="K432" s="16">
        <f t="shared" si="17"/>
        <v>8.3999999999999986</v>
      </c>
      <c r="L432" s="15">
        <f t="shared" si="18"/>
        <v>9.6000000000000014</v>
      </c>
      <c r="M432" s="16">
        <f>VLOOKUP(D432,'[1]Medicaid Consolidated'!$A$1448:$D$3357,4,FALSE)</f>
        <v>2.8559999999999999</v>
      </c>
      <c r="N432" s="15">
        <f>VLOOKUP(D432,'[1]Medicaid RHC'!$A$1360:$D$8004,4,FALSE)</f>
        <v>2.919</v>
      </c>
    </row>
    <row r="433" spans="1:14" s="4" customFormat="1" x14ac:dyDescent="0.25">
      <c r="A433" s="74">
        <v>3001523</v>
      </c>
      <c r="B433" s="76">
        <v>211</v>
      </c>
      <c r="C433" s="27" t="s">
        <v>129</v>
      </c>
      <c r="D433" s="26">
        <v>82607</v>
      </c>
      <c r="E433" s="25" t="s">
        <v>1</v>
      </c>
      <c r="F433" s="24">
        <v>184</v>
      </c>
      <c r="G433" s="24">
        <f t="shared" si="14"/>
        <v>19.719000000000001</v>
      </c>
      <c r="H433" s="24">
        <f t="shared" si="15"/>
        <v>92</v>
      </c>
      <c r="I433" s="23">
        <f t="shared" si="16"/>
        <v>92</v>
      </c>
      <c r="J433" s="22"/>
      <c r="K433" s="23">
        <f t="shared" si="17"/>
        <v>64.399999999999991</v>
      </c>
      <c r="L433" s="22">
        <f t="shared" si="18"/>
        <v>73.600000000000009</v>
      </c>
      <c r="M433" s="23">
        <f>VLOOKUP(D433,'[1]Medicaid Consolidated'!$A$1448:$D$3357,4,FALSE)</f>
        <v>19.719000000000001</v>
      </c>
      <c r="N433" s="22">
        <f>VLOOKUP(D433,'[1]Medicaid RHC'!$A$1360:$D$8004,4,FALSE)</f>
        <v>20.117999999999999</v>
      </c>
    </row>
    <row r="434" spans="1:14" s="4" customFormat="1" x14ac:dyDescent="0.25">
      <c r="A434" s="75"/>
      <c r="B434" s="77"/>
      <c r="C434" s="21" t="s">
        <v>0</v>
      </c>
      <c r="D434" s="20">
        <v>36415</v>
      </c>
      <c r="E434" s="19"/>
      <c r="F434" s="18">
        <v>24</v>
      </c>
      <c r="G434" s="17">
        <f t="shared" si="14"/>
        <v>2.8559999999999999</v>
      </c>
      <c r="H434" s="17">
        <f t="shared" si="15"/>
        <v>12</v>
      </c>
      <c r="I434" s="16">
        <f t="shared" si="16"/>
        <v>12</v>
      </c>
      <c r="J434" s="15"/>
      <c r="K434" s="16">
        <f t="shared" si="17"/>
        <v>8.3999999999999986</v>
      </c>
      <c r="L434" s="15">
        <f t="shared" si="18"/>
        <v>9.6000000000000014</v>
      </c>
      <c r="M434" s="16">
        <f>VLOOKUP(D434,'[1]Medicaid Consolidated'!$A$1448:$D$3357,4,FALSE)</f>
        <v>2.8559999999999999</v>
      </c>
      <c r="N434" s="15">
        <f>VLOOKUP(D434,'[1]Medicaid RHC'!$A$1360:$D$8004,4,FALSE)</f>
        <v>2.919</v>
      </c>
    </row>
    <row r="435" spans="1:14" s="4" customFormat="1" x14ac:dyDescent="0.25">
      <c r="A435" s="74">
        <v>3001956</v>
      </c>
      <c r="B435" s="76">
        <v>212</v>
      </c>
      <c r="C435" s="27" t="s">
        <v>128</v>
      </c>
      <c r="D435" s="26">
        <v>82608</v>
      </c>
      <c r="E435" s="25" t="s">
        <v>1</v>
      </c>
      <c r="F435" s="24">
        <v>355</v>
      </c>
      <c r="G435" s="24">
        <f t="shared" si="14"/>
        <v>18.7425</v>
      </c>
      <c r="H435" s="24">
        <f t="shared" si="15"/>
        <v>177.5</v>
      </c>
      <c r="I435" s="23">
        <f t="shared" si="16"/>
        <v>177.5</v>
      </c>
      <c r="J435" s="22"/>
      <c r="K435" s="23">
        <f t="shared" si="17"/>
        <v>124.24999999999999</v>
      </c>
      <c r="L435" s="22">
        <f t="shared" si="18"/>
        <v>142</v>
      </c>
      <c r="M435" s="23">
        <f>VLOOKUP(D435,'[1]Medicaid Consolidated'!$A$1448:$D$3357,4,FALSE)</f>
        <v>18.7425</v>
      </c>
      <c r="N435" s="22">
        <f>VLOOKUP(D435,'[1]Medicaid RHC'!$A$1360:$D$8004,4,FALSE)</f>
        <v>19.1205</v>
      </c>
    </row>
    <row r="436" spans="1:14" s="4" customFormat="1" x14ac:dyDescent="0.25">
      <c r="A436" s="75"/>
      <c r="B436" s="77"/>
      <c r="C436" s="21" t="s">
        <v>0</v>
      </c>
      <c r="D436" s="20">
        <v>36415</v>
      </c>
      <c r="E436" s="19"/>
      <c r="F436" s="18">
        <v>24</v>
      </c>
      <c r="G436" s="17">
        <f t="shared" si="14"/>
        <v>2.8559999999999999</v>
      </c>
      <c r="H436" s="17">
        <f t="shared" si="15"/>
        <v>12</v>
      </c>
      <c r="I436" s="16">
        <f t="shared" si="16"/>
        <v>12</v>
      </c>
      <c r="J436" s="15"/>
      <c r="K436" s="16">
        <f t="shared" si="17"/>
        <v>8.3999999999999986</v>
      </c>
      <c r="L436" s="15">
        <f t="shared" si="18"/>
        <v>9.6000000000000014</v>
      </c>
      <c r="M436" s="16">
        <f>VLOOKUP(D436,'[1]Medicaid Consolidated'!$A$1448:$D$3357,4,FALSE)</f>
        <v>2.8559999999999999</v>
      </c>
      <c r="N436" s="15">
        <f>VLOOKUP(D436,'[1]Medicaid RHC'!$A$1360:$D$8004,4,FALSE)</f>
        <v>2.919</v>
      </c>
    </row>
    <row r="437" spans="1:14" s="4" customFormat="1" x14ac:dyDescent="0.25">
      <c r="A437" s="74">
        <v>3001337</v>
      </c>
      <c r="B437" s="76">
        <v>213</v>
      </c>
      <c r="C437" s="27" t="s">
        <v>127</v>
      </c>
      <c r="D437" s="26">
        <v>82626</v>
      </c>
      <c r="E437" s="25" t="s">
        <v>1</v>
      </c>
      <c r="F437" s="24">
        <v>229</v>
      </c>
      <c r="G437" s="24">
        <f t="shared" si="14"/>
        <v>33.064500000000002</v>
      </c>
      <c r="H437" s="24">
        <f t="shared" si="15"/>
        <v>114.5</v>
      </c>
      <c r="I437" s="23">
        <f t="shared" si="16"/>
        <v>114.5</v>
      </c>
      <c r="J437" s="22"/>
      <c r="K437" s="23">
        <f t="shared" si="17"/>
        <v>80.149999999999991</v>
      </c>
      <c r="L437" s="22">
        <f t="shared" si="18"/>
        <v>91.600000000000009</v>
      </c>
      <c r="M437" s="23">
        <f>VLOOKUP(D437,'[1]Medicaid Consolidated'!$A$1448:$D$3357,4,FALSE)</f>
        <v>33.064500000000002</v>
      </c>
      <c r="N437" s="22">
        <f>VLOOKUP(D437,'[1]Medicaid RHC'!$A$1360:$D$8004,4,FALSE)</f>
        <v>33.736499999999999</v>
      </c>
    </row>
    <row r="438" spans="1:14" s="4" customFormat="1" x14ac:dyDescent="0.25">
      <c r="A438" s="75"/>
      <c r="B438" s="77"/>
      <c r="C438" s="21" t="s">
        <v>0</v>
      </c>
      <c r="D438" s="20">
        <v>36415</v>
      </c>
      <c r="E438" s="19"/>
      <c r="F438" s="18">
        <v>24</v>
      </c>
      <c r="G438" s="17">
        <f t="shared" si="14"/>
        <v>2.8559999999999999</v>
      </c>
      <c r="H438" s="17">
        <f t="shared" si="15"/>
        <v>12</v>
      </c>
      <c r="I438" s="16">
        <f t="shared" si="16"/>
        <v>12</v>
      </c>
      <c r="J438" s="15"/>
      <c r="K438" s="16">
        <f t="shared" si="17"/>
        <v>8.3999999999999986</v>
      </c>
      <c r="L438" s="15">
        <f t="shared" si="18"/>
        <v>9.6000000000000014</v>
      </c>
      <c r="M438" s="16">
        <f>VLOOKUP(D438,'[1]Medicaid Consolidated'!$A$1448:$D$3357,4,FALSE)</f>
        <v>2.8559999999999999</v>
      </c>
      <c r="N438" s="15">
        <f>VLOOKUP(D438,'[1]Medicaid RHC'!$A$1360:$D$8004,4,FALSE)</f>
        <v>2.919</v>
      </c>
    </row>
    <row r="439" spans="1:14" s="4" customFormat="1" x14ac:dyDescent="0.25">
      <c r="A439" s="74">
        <v>3001338</v>
      </c>
      <c r="B439" s="76">
        <v>214</v>
      </c>
      <c r="C439" s="27" t="s">
        <v>126</v>
      </c>
      <c r="D439" s="26">
        <v>82627</v>
      </c>
      <c r="E439" s="25" t="s">
        <v>1</v>
      </c>
      <c r="F439" s="24">
        <v>146</v>
      </c>
      <c r="G439" s="24">
        <f t="shared" si="14"/>
        <v>29.085000000000001</v>
      </c>
      <c r="H439" s="24">
        <f t="shared" si="15"/>
        <v>73</v>
      </c>
      <c r="I439" s="23">
        <f t="shared" si="16"/>
        <v>73</v>
      </c>
      <c r="J439" s="22"/>
      <c r="K439" s="23">
        <f t="shared" si="17"/>
        <v>51.099999999999994</v>
      </c>
      <c r="L439" s="22">
        <f t="shared" si="18"/>
        <v>58.400000000000006</v>
      </c>
      <c r="M439" s="23">
        <f>VLOOKUP(D439,'[1]Medicaid Consolidated'!$A$1448:$D$3357,4,FALSE)</f>
        <v>29.085000000000001</v>
      </c>
      <c r="N439" s="22">
        <f>VLOOKUP(D439,'[1]Medicaid RHC'!$A$1360:$D$8004,4,FALSE)</f>
        <v>29.683499999999999</v>
      </c>
    </row>
    <row r="440" spans="1:14" s="4" customFormat="1" x14ac:dyDescent="0.25">
      <c r="A440" s="75"/>
      <c r="B440" s="77"/>
      <c r="C440" s="21" t="s">
        <v>0</v>
      </c>
      <c r="D440" s="20">
        <v>36415</v>
      </c>
      <c r="E440" s="19"/>
      <c r="F440" s="18">
        <v>24</v>
      </c>
      <c r="G440" s="17">
        <f t="shared" si="14"/>
        <v>2.8559999999999999</v>
      </c>
      <c r="H440" s="17">
        <f t="shared" si="15"/>
        <v>12</v>
      </c>
      <c r="I440" s="16">
        <f t="shared" si="16"/>
        <v>12</v>
      </c>
      <c r="J440" s="15"/>
      <c r="K440" s="16">
        <f t="shared" si="17"/>
        <v>8.3999999999999986</v>
      </c>
      <c r="L440" s="15">
        <f t="shared" si="18"/>
        <v>9.6000000000000014</v>
      </c>
      <c r="M440" s="16">
        <f>VLOOKUP(D440,'[1]Medicaid Consolidated'!$A$1448:$D$3357,4,FALSE)</f>
        <v>2.8559999999999999</v>
      </c>
      <c r="N440" s="15">
        <f>VLOOKUP(D440,'[1]Medicaid RHC'!$A$1360:$D$8004,4,FALSE)</f>
        <v>2.919</v>
      </c>
    </row>
    <row r="441" spans="1:14" s="4" customFormat="1" x14ac:dyDescent="0.25">
      <c r="A441" s="74">
        <v>3001795</v>
      </c>
      <c r="B441" s="76">
        <v>215</v>
      </c>
      <c r="C441" s="27" t="s">
        <v>125</v>
      </c>
      <c r="D441" s="26">
        <v>82664</v>
      </c>
      <c r="E441" s="25" t="s">
        <v>1</v>
      </c>
      <c r="F441" s="24">
        <v>356</v>
      </c>
      <c r="G441" s="24">
        <f t="shared" si="14"/>
        <v>44.950499999999998</v>
      </c>
      <c r="H441" s="24">
        <f t="shared" si="15"/>
        <v>178</v>
      </c>
      <c r="I441" s="23">
        <f t="shared" si="16"/>
        <v>178</v>
      </c>
      <c r="J441" s="22"/>
      <c r="K441" s="23">
        <f t="shared" si="17"/>
        <v>124.6</v>
      </c>
      <c r="L441" s="22">
        <f t="shared" si="18"/>
        <v>142.4</v>
      </c>
      <c r="M441" s="23">
        <f>VLOOKUP(D441,'[1]Medicaid Consolidated'!$A$1448:$D$3357,4,FALSE)</f>
        <v>44.950499999999998</v>
      </c>
      <c r="N441" s="22">
        <f>VLOOKUP(D441,'[1]Medicaid RHC'!$A$1360:$D$8004,4,FALSE)</f>
        <v>45.863999999999997</v>
      </c>
    </row>
    <row r="442" spans="1:14" s="4" customFormat="1" x14ac:dyDescent="0.25">
      <c r="A442" s="75"/>
      <c r="B442" s="77"/>
      <c r="C442" s="21" t="s">
        <v>0</v>
      </c>
      <c r="D442" s="20">
        <v>36415</v>
      </c>
      <c r="E442" s="19"/>
      <c r="F442" s="18">
        <v>24</v>
      </c>
      <c r="G442" s="17">
        <f t="shared" si="14"/>
        <v>2.8559999999999999</v>
      </c>
      <c r="H442" s="17">
        <f t="shared" si="15"/>
        <v>12</v>
      </c>
      <c r="I442" s="16">
        <f t="shared" si="16"/>
        <v>12</v>
      </c>
      <c r="J442" s="15"/>
      <c r="K442" s="16">
        <f t="shared" si="17"/>
        <v>8.3999999999999986</v>
      </c>
      <c r="L442" s="15">
        <f t="shared" si="18"/>
        <v>9.6000000000000014</v>
      </c>
      <c r="M442" s="16">
        <f>VLOOKUP(D442,'[1]Medicaid Consolidated'!$A$1448:$D$3357,4,FALSE)</f>
        <v>2.8559999999999999</v>
      </c>
      <c r="N442" s="15">
        <f>VLOOKUP(D442,'[1]Medicaid RHC'!$A$1360:$D$8004,4,FALSE)</f>
        <v>2.919</v>
      </c>
    </row>
    <row r="443" spans="1:14" s="4" customFormat="1" x14ac:dyDescent="0.25">
      <c r="A443" s="74">
        <v>3001159</v>
      </c>
      <c r="B443" s="76">
        <v>216</v>
      </c>
      <c r="C443" s="27" t="s">
        <v>124</v>
      </c>
      <c r="D443" s="26">
        <v>82670</v>
      </c>
      <c r="E443" s="25" t="s">
        <v>1</v>
      </c>
      <c r="F443" s="24">
        <v>192</v>
      </c>
      <c r="G443" s="24">
        <f t="shared" si="14"/>
        <v>31.153500000000001</v>
      </c>
      <c r="H443" s="24">
        <f t="shared" si="15"/>
        <v>96</v>
      </c>
      <c r="I443" s="23">
        <f t="shared" si="16"/>
        <v>96</v>
      </c>
      <c r="J443" s="22"/>
      <c r="K443" s="23">
        <f t="shared" si="17"/>
        <v>67.199999999999989</v>
      </c>
      <c r="L443" s="22">
        <f t="shared" si="18"/>
        <v>76.800000000000011</v>
      </c>
      <c r="M443" s="23">
        <f>VLOOKUP(D443,'[1]Medicaid Consolidated'!$A$1448:$D$3357,4,FALSE)</f>
        <v>31.153500000000001</v>
      </c>
      <c r="N443" s="22">
        <f>VLOOKUP(D443,'[1]Medicaid RHC'!$A$1360:$D$8004,4,FALSE)</f>
        <v>31.794</v>
      </c>
    </row>
    <row r="444" spans="1:14" s="4" customFormat="1" x14ac:dyDescent="0.25">
      <c r="A444" s="75"/>
      <c r="B444" s="77"/>
      <c r="C444" s="21" t="s">
        <v>0</v>
      </c>
      <c r="D444" s="20">
        <v>36415</v>
      </c>
      <c r="E444" s="19"/>
      <c r="F444" s="18">
        <v>24</v>
      </c>
      <c r="G444" s="17">
        <f t="shared" si="14"/>
        <v>2.8559999999999999</v>
      </c>
      <c r="H444" s="17">
        <f t="shared" si="15"/>
        <v>12</v>
      </c>
      <c r="I444" s="16">
        <f t="shared" si="16"/>
        <v>12</v>
      </c>
      <c r="J444" s="15"/>
      <c r="K444" s="16">
        <f t="shared" si="17"/>
        <v>8.3999999999999986</v>
      </c>
      <c r="L444" s="15">
        <f t="shared" si="18"/>
        <v>9.6000000000000014</v>
      </c>
      <c r="M444" s="16">
        <f>VLOOKUP(D444,'[1]Medicaid Consolidated'!$A$1448:$D$3357,4,FALSE)</f>
        <v>2.8559999999999999</v>
      </c>
      <c r="N444" s="15">
        <f>VLOOKUP(D444,'[1]Medicaid RHC'!$A$1360:$D$8004,4,FALSE)</f>
        <v>2.919</v>
      </c>
    </row>
    <row r="445" spans="1:14" s="4" customFormat="1" x14ac:dyDescent="0.25">
      <c r="A445" s="74">
        <v>3001160</v>
      </c>
      <c r="B445" s="76">
        <v>217</v>
      </c>
      <c r="C445" s="27" t="s">
        <v>123</v>
      </c>
      <c r="D445" s="26">
        <v>82672</v>
      </c>
      <c r="E445" s="25" t="s">
        <v>1</v>
      </c>
      <c r="F445" s="24">
        <v>154</v>
      </c>
      <c r="G445" s="24">
        <f t="shared" si="14"/>
        <v>28.370999999999999</v>
      </c>
      <c r="H445" s="24">
        <f t="shared" si="15"/>
        <v>77</v>
      </c>
      <c r="I445" s="23">
        <f t="shared" si="16"/>
        <v>77</v>
      </c>
      <c r="J445" s="22"/>
      <c r="K445" s="23">
        <f t="shared" si="17"/>
        <v>53.9</v>
      </c>
      <c r="L445" s="22">
        <f t="shared" si="18"/>
        <v>61.6</v>
      </c>
      <c r="M445" s="23">
        <f>VLOOKUP(D445,'[1]Medicaid Consolidated'!$A$1448:$D$3357,4,FALSE)</f>
        <v>28.370999999999999</v>
      </c>
      <c r="N445" s="22">
        <f>VLOOKUP(D445,'[1]Medicaid RHC'!$A$1360:$D$8004,4,FALSE)</f>
        <v>28.948499999999999</v>
      </c>
    </row>
    <row r="446" spans="1:14" s="4" customFormat="1" x14ac:dyDescent="0.25">
      <c r="A446" s="75"/>
      <c r="B446" s="77"/>
      <c r="C446" s="21" t="s">
        <v>0</v>
      </c>
      <c r="D446" s="20">
        <v>36415</v>
      </c>
      <c r="E446" s="19"/>
      <c r="F446" s="18">
        <v>24</v>
      </c>
      <c r="G446" s="17">
        <f t="shared" si="14"/>
        <v>2.8559999999999999</v>
      </c>
      <c r="H446" s="17">
        <f t="shared" si="15"/>
        <v>12</v>
      </c>
      <c r="I446" s="16">
        <f t="shared" si="16"/>
        <v>12</v>
      </c>
      <c r="J446" s="15"/>
      <c r="K446" s="16">
        <f t="shared" si="17"/>
        <v>8.3999999999999986</v>
      </c>
      <c r="L446" s="15">
        <f t="shared" si="18"/>
        <v>9.6000000000000014</v>
      </c>
      <c r="M446" s="16">
        <f>VLOOKUP(D446,'[1]Medicaid Consolidated'!$A$1448:$D$3357,4,FALSE)</f>
        <v>2.8559999999999999</v>
      </c>
      <c r="N446" s="15">
        <f>VLOOKUP(D446,'[1]Medicaid RHC'!$A$1360:$D$8004,4,FALSE)</f>
        <v>2.919</v>
      </c>
    </row>
    <row r="447" spans="1:14" s="4" customFormat="1" x14ac:dyDescent="0.25">
      <c r="A447" s="74">
        <v>3001638</v>
      </c>
      <c r="B447" s="76">
        <v>218</v>
      </c>
      <c r="C447" s="27" t="s">
        <v>122</v>
      </c>
      <c r="D447" s="26">
        <v>82679</v>
      </c>
      <c r="E447" s="25" t="s">
        <v>1</v>
      </c>
      <c r="F447" s="24">
        <v>105</v>
      </c>
      <c r="G447" s="24">
        <f t="shared" si="14"/>
        <v>32.665500000000002</v>
      </c>
      <c r="H447" s="24">
        <f t="shared" si="15"/>
        <v>52.5</v>
      </c>
      <c r="I447" s="23">
        <f t="shared" si="16"/>
        <v>52.5</v>
      </c>
      <c r="J447" s="22"/>
      <c r="K447" s="23">
        <f t="shared" si="17"/>
        <v>36.75</v>
      </c>
      <c r="L447" s="22">
        <f t="shared" si="18"/>
        <v>42</v>
      </c>
      <c r="M447" s="23">
        <f>VLOOKUP(D447,'[1]Medicaid Consolidated'!$A$1448:$D$3357,4,FALSE)</f>
        <v>32.665500000000002</v>
      </c>
      <c r="N447" s="22">
        <f>VLOOKUP(D447,'[1]Medicaid RHC'!$A$1360:$D$8004,4,FALSE)</f>
        <v>33.326999999999998</v>
      </c>
    </row>
    <row r="448" spans="1:14" s="4" customFormat="1" x14ac:dyDescent="0.25">
      <c r="A448" s="75"/>
      <c r="B448" s="77"/>
      <c r="C448" s="21" t="s">
        <v>0</v>
      </c>
      <c r="D448" s="20">
        <v>36415</v>
      </c>
      <c r="E448" s="19"/>
      <c r="F448" s="18">
        <v>24</v>
      </c>
      <c r="G448" s="17">
        <f t="shared" si="14"/>
        <v>2.8559999999999999</v>
      </c>
      <c r="H448" s="17">
        <f t="shared" si="15"/>
        <v>12</v>
      </c>
      <c r="I448" s="16">
        <f t="shared" si="16"/>
        <v>12</v>
      </c>
      <c r="J448" s="15"/>
      <c r="K448" s="16">
        <f t="shared" si="17"/>
        <v>8.3999999999999986</v>
      </c>
      <c r="L448" s="15">
        <f t="shared" si="18"/>
        <v>9.6000000000000014</v>
      </c>
      <c r="M448" s="16">
        <f>VLOOKUP(D448,'[1]Medicaid Consolidated'!$A$1448:$D$3357,4,FALSE)</f>
        <v>2.8559999999999999</v>
      </c>
      <c r="N448" s="15">
        <f>VLOOKUP(D448,'[1]Medicaid RHC'!$A$1360:$D$8004,4,FALSE)</f>
        <v>2.919</v>
      </c>
    </row>
    <row r="449" spans="1:14" s="4" customFormat="1" x14ac:dyDescent="0.25">
      <c r="A449" s="74">
        <v>3001163</v>
      </c>
      <c r="B449" s="76">
        <v>219</v>
      </c>
      <c r="C449" s="27" t="s">
        <v>121</v>
      </c>
      <c r="D449" s="26">
        <v>82705</v>
      </c>
      <c r="E449" s="25" t="s">
        <v>1</v>
      </c>
      <c r="F449" s="24">
        <v>109</v>
      </c>
      <c r="G449" s="24">
        <f t="shared" si="14"/>
        <v>6.657</v>
      </c>
      <c r="H449" s="24">
        <f t="shared" si="15"/>
        <v>54.5</v>
      </c>
      <c r="I449" s="23">
        <f t="shared" si="16"/>
        <v>54.5</v>
      </c>
      <c r="J449" s="22"/>
      <c r="K449" s="23">
        <f t="shared" si="17"/>
        <v>38.15</v>
      </c>
      <c r="L449" s="22">
        <f t="shared" si="18"/>
        <v>43.6</v>
      </c>
      <c r="M449" s="23">
        <f>VLOOKUP(D449,'[1]Medicaid Consolidated'!$A$1448:$D$3357,4,FALSE)</f>
        <v>6.657</v>
      </c>
      <c r="N449" s="22">
        <f>VLOOKUP(D449,'[1]Medicaid RHC'!$A$1360:$D$8004,4,FALSE)</f>
        <v>6.7934999999999999</v>
      </c>
    </row>
    <row r="450" spans="1:14" s="4" customFormat="1" x14ac:dyDescent="0.25">
      <c r="A450" s="75"/>
      <c r="B450" s="77"/>
      <c r="C450" s="21" t="s">
        <v>0</v>
      </c>
      <c r="D450" s="20">
        <v>36415</v>
      </c>
      <c r="E450" s="19"/>
      <c r="F450" s="18">
        <v>24</v>
      </c>
      <c r="G450" s="17">
        <f t="shared" si="14"/>
        <v>2.8559999999999999</v>
      </c>
      <c r="H450" s="17">
        <f t="shared" si="15"/>
        <v>12</v>
      </c>
      <c r="I450" s="16">
        <f t="shared" si="16"/>
        <v>12</v>
      </c>
      <c r="J450" s="15"/>
      <c r="K450" s="16">
        <f t="shared" si="17"/>
        <v>8.3999999999999986</v>
      </c>
      <c r="L450" s="15">
        <f t="shared" si="18"/>
        <v>9.6000000000000014</v>
      </c>
      <c r="M450" s="16">
        <f>VLOOKUP(D450,'[1]Medicaid Consolidated'!$A$1448:$D$3357,4,FALSE)</f>
        <v>2.8559999999999999</v>
      </c>
      <c r="N450" s="15">
        <f>VLOOKUP(D450,'[1]Medicaid RHC'!$A$1360:$D$8004,4,FALSE)</f>
        <v>2.919</v>
      </c>
    </row>
    <row r="451" spans="1:14" s="4" customFormat="1" x14ac:dyDescent="0.25">
      <c r="A451" s="74">
        <v>3001165</v>
      </c>
      <c r="B451" s="76">
        <v>220</v>
      </c>
      <c r="C451" s="27" t="s">
        <v>120</v>
      </c>
      <c r="D451" s="26">
        <v>82728</v>
      </c>
      <c r="E451" s="25" t="s">
        <v>1</v>
      </c>
      <c r="F451" s="24">
        <v>179</v>
      </c>
      <c r="G451" s="24">
        <f t="shared" si="14"/>
        <v>17.8185</v>
      </c>
      <c r="H451" s="24">
        <f t="shared" si="15"/>
        <v>89.5</v>
      </c>
      <c r="I451" s="23">
        <f t="shared" si="16"/>
        <v>89.5</v>
      </c>
      <c r="J451" s="22"/>
      <c r="K451" s="23">
        <f t="shared" si="17"/>
        <v>62.65</v>
      </c>
      <c r="L451" s="22">
        <f t="shared" si="18"/>
        <v>71.600000000000009</v>
      </c>
      <c r="M451" s="23">
        <f>VLOOKUP(D451,'[1]Medicaid Consolidated'!$A$1448:$D$3357,4,FALSE)</f>
        <v>17.8185</v>
      </c>
      <c r="N451" s="22">
        <f>VLOOKUP(D451,'[1]Medicaid RHC'!$A$1360:$D$8004,4,FALSE)</f>
        <v>18.186</v>
      </c>
    </row>
    <row r="452" spans="1:14" s="4" customFormat="1" x14ac:dyDescent="0.25">
      <c r="A452" s="75"/>
      <c r="B452" s="77"/>
      <c r="C452" s="21" t="s">
        <v>0</v>
      </c>
      <c r="D452" s="20">
        <v>36415</v>
      </c>
      <c r="E452" s="19"/>
      <c r="F452" s="18">
        <v>24</v>
      </c>
      <c r="G452" s="17">
        <f t="shared" si="14"/>
        <v>2.8559999999999999</v>
      </c>
      <c r="H452" s="17">
        <f t="shared" si="15"/>
        <v>12</v>
      </c>
      <c r="I452" s="16">
        <f t="shared" si="16"/>
        <v>12</v>
      </c>
      <c r="J452" s="15"/>
      <c r="K452" s="16">
        <f t="shared" si="17"/>
        <v>8.3999999999999986</v>
      </c>
      <c r="L452" s="15">
        <f t="shared" si="18"/>
        <v>9.6000000000000014</v>
      </c>
      <c r="M452" s="16">
        <f>VLOOKUP(D452,'[1]Medicaid Consolidated'!$A$1448:$D$3357,4,FALSE)</f>
        <v>2.8559999999999999</v>
      </c>
      <c r="N452" s="15">
        <f>VLOOKUP(D452,'[1]Medicaid RHC'!$A$1360:$D$8004,4,FALSE)</f>
        <v>2.919</v>
      </c>
    </row>
    <row r="453" spans="1:14" s="4" customFormat="1" x14ac:dyDescent="0.25">
      <c r="A453" s="74">
        <v>3001093</v>
      </c>
      <c r="B453" s="76">
        <v>221</v>
      </c>
      <c r="C453" s="27" t="s">
        <v>119</v>
      </c>
      <c r="D453" s="26">
        <v>82746</v>
      </c>
      <c r="E453" s="25" t="s">
        <v>1</v>
      </c>
      <c r="F453" s="24">
        <v>165</v>
      </c>
      <c r="G453" s="24">
        <f t="shared" si="14"/>
        <v>19.236000000000001</v>
      </c>
      <c r="H453" s="24">
        <f t="shared" si="15"/>
        <v>82.5</v>
      </c>
      <c r="I453" s="23">
        <f t="shared" si="16"/>
        <v>82.5</v>
      </c>
      <c r="J453" s="22"/>
      <c r="K453" s="23">
        <f t="shared" si="17"/>
        <v>57.749999999999993</v>
      </c>
      <c r="L453" s="22">
        <f t="shared" si="18"/>
        <v>66</v>
      </c>
      <c r="M453" s="23">
        <f>VLOOKUP(D453,'[1]Medicaid Consolidated'!$A$1448:$D$3357,4,FALSE)</f>
        <v>19.236000000000001</v>
      </c>
      <c r="N453" s="22">
        <f>VLOOKUP(D453,'[1]Medicaid RHC'!$A$1360:$D$8004,4,FALSE)</f>
        <v>19.624500000000001</v>
      </c>
    </row>
    <row r="454" spans="1:14" s="4" customFormat="1" x14ac:dyDescent="0.25">
      <c r="A454" s="75"/>
      <c r="B454" s="77"/>
      <c r="C454" s="21" t="s">
        <v>0</v>
      </c>
      <c r="D454" s="20">
        <v>36415</v>
      </c>
      <c r="E454" s="19"/>
      <c r="F454" s="18">
        <v>24</v>
      </c>
      <c r="G454" s="17">
        <f t="shared" si="14"/>
        <v>2.8559999999999999</v>
      </c>
      <c r="H454" s="17">
        <f t="shared" si="15"/>
        <v>12</v>
      </c>
      <c r="I454" s="16">
        <f t="shared" si="16"/>
        <v>12</v>
      </c>
      <c r="J454" s="15"/>
      <c r="K454" s="16">
        <f t="shared" si="17"/>
        <v>8.3999999999999986</v>
      </c>
      <c r="L454" s="15">
        <f t="shared" si="18"/>
        <v>9.6000000000000014</v>
      </c>
      <c r="M454" s="16">
        <f>VLOOKUP(D454,'[1]Medicaid Consolidated'!$A$1448:$D$3357,4,FALSE)</f>
        <v>2.8559999999999999</v>
      </c>
      <c r="N454" s="15">
        <f>VLOOKUP(D454,'[1]Medicaid RHC'!$A$1360:$D$8004,4,FALSE)</f>
        <v>2.919</v>
      </c>
    </row>
    <row r="455" spans="1:14" s="4" customFormat="1" x14ac:dyDescent="0.25">
      <c r="A455" s="74">
        <v>3001639</v>
      </c>
      <c r="B455" s="76">
        <v>222</v>
      </c>
      <c r="C455" s="27" t="s">
        <v>118</v>
      </c>
      <c r="D455" s="26">
        <v>82747</v>
      </c>
      <c r="E455" s="25" t="s">
        <v>1</v>
      </c>
      <c r="F455" s="24">
        <v>168</v>
      </c>
      <c r="G455" s="24">
        <f t="shared" si="14"/>
        <v>19.719000000000001</v>
      </c>
      <c r="H455" s="24">
        <f t="shared" si="15"/>
        <v>84</v>
      </c>
      <c r="I455" s="23">
        <f t="shared" si="16"/>
        <v>84</v>
      </c>
      <c r="J455" s="22"/>
      <c r="K455" s="23">
        <f t="shared" si="17"/>
        <v>58.8</v>
      </c>
      <c r="L455" s="22">
        <f t="shared" si="18"/>
        <v>67.2</v>
      </c>
      <c r="M455" s="23">
        <f>VLOOKUP(D455,'[1]Medicaid Consolidated'!$A$1448:$D$3357,4,FALSE)</f>
        <v>19.719000000000001</v>
      </c>
      <c r="N455" s="22">
        <f>VLOOKUP(D455,'[1]Medicaid RHC'!$A$1360:$D$8004,4,FALSE)</f>
        <v>20.117999999999999</v>
      </c>
    </row>
    <row r="456" spans="1:14" s="4" customFormat="1" x14ac:dyDescent="0.25">
      <c r="A456" s="75"/>
      <c r="B456" s="77"/>
      <c r="C456" s="21" t="s">
        <v>0</v>
      </c>
      <c r="D456" s="20">
        <v>36415</v>
      </c>
      <c r="E456" s="19"/>
      <c r="F456" s="18">
        <v>24</v>
      </c>
      <c r="G456" s="17">
        <f t="shared" si="14"/>
        <v>2.8559999999999999</v>
      </c>
      <c r="H456" s="17">
        <f t="shared" si="15"/>
        <v>12</v>
      </c>
      <c r="I456" s="16">
        <f t="shared" si="16"/>
        <v>12</v>
      </c>
      <c r="J456" s="15"/>
      <c r="K456" s="16">
        <f t="shared" si="17"/>
        <v>8.3999999999999986</v>
      </c>
      <c r="L456" s="15">
        <f t="shared" si="18"/>
        <v>9.6000000000000014</v>
      </c>
      <c r="M456" s="16">
        <f>VLOOKUP(D456,'[1]Medicaid Consolidated'!$A$1448:$D$3357,4,FALSE)</f>
        <v>2.8559999999999999</v>
      </c>
      <c r="N456" s="15">
        <f>VLOOKUP(D456,'[1]Medicaid RHC'!$A$1360:$D$8004,4,FALSE)</f>
        <v>2.919</v>
      </c>
    </row>
    <row r="457" spans="1:14" s="4" customFormat="1" x14ac:dyDescent="0.25">
      <c r="A457" s="74">
        <v>3001914</v>
      </c>
      <c r="B457" s="76">
        <v>223</v>
      </c>
      <c r="C457" s="27" t="s">
        <v>117</v>
      </c>
      <c r="D457" s="26">
        <v>82784</v>
      </c>
      <c r="E457" s="25" t="s">
        <v>1</v>
      </c>
      <c r="F457" s="24">
        <v>358</v>
      </c>
      <c r="G457" s="24">
        <f t="shared" si="14"/>
        <v>12.159000000000001</v>
      </c>
      <c r="H457" s="24">
        <f t="shared" si="15"/>
        <v>179</v>
      </c>
      <c r="I457" s="23">
        <f t="shared" si="16"/>
        <v>179</v>
      </c>
      <c r="J457" s="22"/>
      <c r="K457" s="23">
        <f t="shared" si="17"/>
        <v>125.3</v>
      </c>
      <c r="L457" s="22">
        <f t="shared" si="18"/>
        <v>143.20000000000002</v>
      </c>
      <c r="M457" s="23">
        <f>VLOOKUP(D457,'[1]Medicaid Consolidated'!$A$1448:$D$3357,4,FALSE)</f>
        <v>12.159000000000001</v>
      </c>
      <c r="N457" s="22">
        <f>VLOOKUP(D457,'[1]Medicaid RHC'!$A$1360:$D$8004,4,FALSE)</f>
        <v>12.411</v>
      </c>
    </row>
    <row r="458" spans="1:14" s="4" customFormat="1" x14ac:dyDescent="0.25">
      <c r="A458" s="75"/>
      <c r="B458" s="77"/>
      <c r="C458" s="21" t="s">
        <v>0</v>
      </c>
      <c r="D458" s="20">
        <v>36415</v>
      </c>
      <c r="E458" s="19"/>
      <c r="F458" s="18">
        <v>24</v>
      </c>
      <c r="G458" s="17">
        <f t="shared" si="14"/>
        <v>2.8559999999999999</v>
      </c>
      <c r="H458" s="17">
        <f t="shared" si="15"/>
        <v>12</v>
      </c>
      <c r="I458" s="16">
        <f t="shared" si="16"/>
        <v>12</v>
      </c>
      <c r="J458" s="15"/>
      <c r="K458" s="16">
        <f t="shared" si="17"/>
        <v>8.3999999999999986</v>
      </c>
      <c r="L458" s="15">
        <f t="shared" si="18"/>
        <v>9.6000000000000014</v>
      </c>
      <c r="M458" s="16">
        <f>VLOOKUP(D458,'[1]Medicaid Consolidated'!$A$1448:$D$3357,4,FALSE)</f>
        <v>2.8559999999999999</v>
      </c>
      <c r="N458" s="15">
        <f>VLOOKUP(D458,'[1]Medicaid RHC'!$A$1360:$D$8004,4,FALSE)</f>
        <v>2.919</v>
      </c>
    </row>
    <row r="459" spans="1:14" s="4" customFormat="1" x14ac:dyDescent="0.25">
      <c r="A459" s="74">
        <v>3001915</v>
      </c>
      <c r="B459" s="76">
        <v>224</v>
      </c>
      <c r="C459" s="27" t="s">
        <v>116</v>
      </c>
      <c r="D459" s="26">
        <v>82784</v>
      </c>
      <c r="E459" s="25" t="s">
        <v>1</v>
      </c>
      <c r="F459" s="24">
        <v>95</v>
      </c>
      <c r="G459" s="24">
        <f t="shared" si="14"/>
        <v>12.159000000000001</v>
      </c>
      <c r="H459" s="24">
        <f t="shared" si="15"/>
        <v>47.5</v>
      </c>
      <c r="I459" s="23">
        <f t="shared" si="16"/>
        <v>47.5</v>
      </c>
      <c r="J459" s="22"/>
      <c r="K459" s="23">
        <f t="shared" si="17"/>
        <v>33.25</v>
      </c>
      <c r="L459" s="22">
        <f t="shared" si="18"/>
        <v>38</v>
      </c>
      <c r="M459" s="23">
        <f>VLOOKUP(D459,'[1]Medicaid Consolidated'!$A$1448:$D$3357,4,FALSE)</f>
        <v>12.159000000000001</v>
      </c>
      <c r="N459" s="22">
        <f>VLOOKUP(D459,'[1]Medicaid RHC'!$A$1360:$D$8004,4,FALSE)</f>
        <v>12.411</v>
      </c>
    </row>
    <row r="460" spans="1:14" s="4" customFormat="1" x14ac:dyDescent="0.25">
      <c r="A460" s="75"/>
      <c r="B460" s="77"/>
      <c r="C460" s="21" t="s">
        <v>0</v>
      </c>
      <c r="D460" s="20">
        <v>36415</v>
      </c>
      <c r="E460" s="19"/>
      <c r="F460" s="18">
        <v>24</v>
      </c>
      <c r="G460" s="17">
        <f t="shared" si="14"/>
        <v>2.8559999999999999</v>
      </c>
      <c r="H460" s="17">
        <f t="shared" si="15"/>
        <v>12</v>
      </c>
      <c r="I460" s="16">
        <f t="shared" si="16"/>
        <v>12</v>
      </c>
      <c r="J460" s="15"/>
      <c r="K460" s="16">
        <f t="shared" si="17"/>
        <v>8.3999999999999986</v>
      </c>
      <c r="L460" s="15">
        <f t="shared" si="18"/>
        <v>9.6000000000000014</v>
      </c>
      <c r="M460" s="16">
        <f>VLOOKUP(D460,'[1]Medicaid Consolidated'!$A$1448:$D$3357,4,FALSE)</f>
        <v>2.8559999999999999</v>
      </c>
      <c r="N460" s="15">
        <f>VLOOKUP(D460,'[1]Medicaid RHC'!$A$1360:$D$8004,4,FALSE)</f>
        <v>2.919</v>
      </c>
    </row>
    <row r="461" spans="1:14" s="4" customFormat="1" x14ac:dyDescent="0.25">
      <c r="A461" s="74">
        <v>3001916</v>
      </c>
      <c r="B461" s="76">
        <v>225</v>
      </c>
      <c r="C461" s="27" t="s">
        <v>115</v>
      </c>
      <c r="D461" s="26">
        <v>82784</v>
      </c>
      <c r="E461" s="25" t="s">
        <v>1</v>
      </c>
      <c r="F461" s="24">
        <v>95</v>
      </c>
      <c r="G461" s="24">
        <f t="shared" si="14"/>
        <v>12.159000000000001</v>
      </c>
      <c r="H461" s="24">
        <f t="shared" si="15"/>
        <v>47.5</v>
      </c>
      <c r="I461" s="23">
        <f t="shared" si="16"/>
        <v>47.5</v>
      </c>
      <c r="J461" s="22"/>
      <c r="K461" s="23">
        <f t="shared" si="17"/>
        <v>33.25</v>
      </c>
      <c r="L461" s="22">
        <f t="shared" si="18"/>
        <v>38</v>
      </c>
      <c r="M461" s="23">
        <f>VLOOKUP(D461,'[1]Medicaid Consolidated'!$A$1448:$D$3357,4,FALSE)</f>
        <v>12.159000000000001</v>
      </c>
      <c r="N461" s="22">
        <f>VLOOKUP(D461,'[1]Medicaid RHC'!$A$1360:$D$8004,4,FALSE)</f>
        <v>12.411</v>
      </c>
    </row>
    <row r="462" spans="1:14" s="4" customFormat="1" x14ac:dyDescent="0.25">
      <c r="A462" s="75"/>
      <c r="B462" s="77"/>
      <c r="C462" s="21" t="s">
        <v>0</v>
      </c>
      <c r="D462" s="20">
        <v>36415</v>
      </c>
      <c r="E462" s="19"/>
      <c r="F462" s="18">
        <v>24</v>
      </c>
      <c r="G462" s="17">
        <f t="shared" si="14"/>
        <v>2.8559999999999999</v>
      </c>
      <c r="H462" s="17">
        <f t="shared" si="15"/>
        <v>12</v>
      </c>
      <c r="I462" s="16">
        <f t="shared" si="16"/>
        <v>12</v>
      </c>
      <c r="J462" s="15"/>
      <c r="K462" s="16">
        <f t="shared" si="17"/>
        <v>8.3999999999999986</v>
      </c>
      <c r="L462" s="15">
        <f t="shared" si="18"/>
        <v>9.6000000000000014</v>
      </c>
      <c r="M462" s="16">
        <f>VLOOKUP(D462,'[1]Medicaid Consolidated'!$A$1448:$D$3357,4,FALSE)</f>
        <v>2.8559999999999999</v>
      </c>
      <c r="N462" s="15">
        <f>VLOOKUP(D462,'[1]Medicaid RHC'!$A$1360:$D$8004,4,FALSE)</f>
        <v>2.919</v>
      </c>
    </row>
    <row r="463" spans="1:14" s="4" customFormat="1" x14ac:dyDescent="0.25">
      <c r="A463" s="74">
        <v>3001168</v>
      </c>
      <c r="B463" s="76">
        <v>226</v>
      </c>
      <c r="C463" s="27" t="s">
        <v>114</v>
      </c>
      <c r="D463" s="26">
        <v>82785</v>
      </c>
      <c r="E463" s="25" t="s">
        <v>1</v>
      </c>
      <c r="F463" s="24">
        <v>68</v>
      </c>
      <c r="G463" s="24">
        <f t="shared" si="14"/>
        <v>21.545999999999999</v>
      </c>
      <c r="H463" s="24">
        <f t="shared" si="15"/>
        <v>34</v>
      </c>
      <c r="I463" s="23">
        <f t="shared" si="16"/>
        <v>34</v>
      </c>
      <c r="J463" s="22"/>
      <c r="K463" s="23">
        <f t="shared" si="17"/>
        <v>23.799999999999997</v>
      </c>
      <c r="L463" s="22">
        <f t="shared" si="18"/>
        <v>27.200000000000003</v>
      </c>
      <c r="M463" s="23">
        <f>VLOOKUP(D463,'[1]Medicaid Consolidated'!$A$1448:$D$3357,4,FALSE)</f>
        <v>21.545999999999999</v>
      </c>
      <c r="N463" s="22">
        <f>VLOOKUP(D463,'[1]Medicaid RHC'!$A$1360:$D$8004,4,FALSE)</f>
        <v>21.986999999999998</v>
      </c>
    </row>
    <row r="464" spans="1:14" s="4" customFormat="1" x14ac:dyDescent="0.25">
      <c r="A464" s="75"/>
      <c r="B464" s="77"/>
      <c r="C464" s="21" t="s">
        <v>0</v>
      </c>
      <c r="D464" s="20">
        <v>36415</v>
      </c>
      <c r="E464" s="19"/>
      <c r="F464" s="18">
        <v>24</v>
      </c>
      <c r="G464" s="17">
        <f t="shared" si="14"/>
        <v>2.8559999999999999</v>
      </c>
      <c r="H464" s="17">
        <f t="shared" si="15"/>
        <v>12</v>
      </c>
      <c r="I464" s="16">
        <f t="shared" si="16"/>
        <v>12</v>
      </c>
      <c r="J464" s="15"/>
      <c r="K464" s="16">
        <f t="shared" si="17"/>
        <v>8.3999999999999986</v>
      </c>
      <c r="L464" s="15">
        <f t="shared" si="18"/>
        <v>9.6000000000000014</v>
      </c>
      <c r="M464" s="16">
        <f>VLOOKUP(D464,'[1]Medicaid Consolidated'!$A$1448:$D$3357,4,FALSE)</f>
        <v>2.8559999999999999</v>
      </c>
      <c r="N464" s="15">
        <f>VLOOKUP(D464,'[1]Medicaid RHC'!$A$1360:$D$8004,4,FALSE)</f>
        <v>2.919</v>
      </c>
    </row>
    <row r="465" spans="1:14" s="4" customFormat="1" x14ac:dyDescent="0.25">
      <c r="A465" s="74">
        <v>3001082</v>
      </c>
      <c r="B465" s="76">
        <v>227</v>
      </c>
      <c r="C465" s="27" t="s">
        <v>113</v>
      </c>
      <c r="D465" s="26">
        <v>82800</v>
      </c>
      <c r="E465" s="25" t="s">
        <v>1</v>
      </c>
      <c r="F465" s="24">
        <v>88</v>
      </c>
      <c r="G465" s="24">
        <f t="shared" si="14"/>
        <v>8.4</v>
      </c>
      <c r="H465" s="24">
        <f t="shared" si="15"/>
        <v>44</v>
      </c>
      <c r="I465" s="23">
        <f t="shared" si="16"/>
        <v>44</v>
      </c>
      <c r="J465" s="22"/>
      <c r="K465" s="23">
        <f t="shared" si="17"/>
        <v>30.799999999999997</v>
      </c>
      <c r="L465" s="22">
        <f t="shared" si="18"/>
        <v>35.200000000000003</v>
      </c>
      <c r="M465" s="23">
        <f>VLOOKUP(D465,'[1]Medicaid Consolidated'!$A$1448:$D$3357,4,FALSE)</f>
        <v>8.4</v>
      </c>
      <c r="N465" s="22">
        <f>VLOOKUP(D465,'[1]Medicaid RHC'!$A$1360:$D$8004,4,FALSE)</f>
        <v>8.5679999999999996</v>
      </c>
    </row>
    <row r="466" spans="1:14" s="4" customFormat="1" x14ac:dyDescent="0.25">
      <c r="A466" s="75"/>
      <c r="B466" s="77"/>
      <c r="C466" s="21" t="s">
        <v>0</v>
      </c>
      <c r="D466" s="20">
        <v>36415</v>
      </c>
      <c r="E466" s="19"/>
      <c r="F466" s="18">
        <v>24</v>
      </c>
      <c r="G466" s="17">
        <f t="shared" si="14"/>
        <v>2.8559999999999999</v>
      </c>
      <c r="H466" s="17">
        <f t="shared" si="15"/>
        <v>12</v>
      </c>
      <c r="I466" s="16">
        <f t="shared" si="16"/>
        <v>12</v>
      </c>
      <c r="J466" s="15"/>
      <c r="K466" s="16">
        <f t="shared" si="17"/>
        <v>8.3999999999999986</v>
      </c>
      <c r="L466" s="15">
        <f t="shared" si="18"/>
        <v>9.6000000000000014</v>
      </c>
      <c r="M466" s="16">
        <f>VLOOKUP(D466,'[1]Medicaid Consolidated'!$A$1448:$D$3357,4,FALSE)</f>
        <v>2.8559999999999999</v>
      </c>
      <c r="N466" s="15">
        <f>VLOOKUP(D466,'[1]Medicaid RHC'!$A$1360:$D$8004,4,FALSE)</f>
        <v>2.919</v>
      </c>
    </row>
    <row r="467" spans="1:14" s="4" customFormat="1" x14ac:dyDescent="0.25">
      <c r="A467" s="74">
        <v>3001019</v>
      </c>
      <c r="B467" s="76">
        <v>228</v>
      </c>
      <c r="C467" s="27" t="s">
        <v>112</v>
      </c>
      <c r="D467" s="26">
        <v>82803</v>
      </c>
      <c r="E467" s="25" t="s">
        <v>1</v>
      </c>
      <c r="F467" s="24">
        <v>242</v>
      </c>
      <c r="G467" s="24">
        <f t="shared" si="14"/>
        <v>25.326000000000001</v>
      </c>
      <c r="H467" s="24">
        <f t="shared" si="15"/>
        <v>121</v>
      </c>
      <c r="I467" s="23">
        <f t="shared" si="16"/>
        <v>121</v>
      </c>
      <c r="J467" s="22"/>
      <c r="K467" s="23">
        <f t="shared" si="17"/>
        <v>84.699999999999989</v>
      </c>
      <c r="L467" s="22">
        <f t="shared" si="18"/>
        <v>96.800000000000011</v>
      </c>
      <c r="M467" s="23">
        <f>VLOOKUP(D467,'[1]Medicaid Consolidated'!$A$1448:$D$3357,4,FALSE)</f>
        <v>25.326000000000001</v>
      </c>
      <c r="N467" s="22">
        <f>VLOOKUP(D467,'[1]Medicaid RHC'!$A$1360:$D$8004,4,FALSE)</f>
        <v>25.840499999999999</v>
      </c>
    </row>
    <row r="468" spans="1:14" s="4" customFormat="1" x14ac:dyDescent="0.25">
      <c r="A468" s="75"/>
      <c r="B468" s="77"/>
      <c r="C468" s="21" t="s">
        <v>0</v>
      </c>
      <c r="D468" s="20">
        <v>36415</v>
      </c>
      <c r="E468" s="19"/>
      <c r="F468" s="18">
        <v>24</v>
      </c>
      <c r="G468" s="17">
        <f t="shared" ref="G468:G531" si="19">MIN(I468:O468)</f>
        <v>2.8559999999999999</v>
      </c>
      <c r="H468" s="17">
        <f t="shared" ref="H468:H531" si="20">MAX(I468:O468)</f>
        <v>12</v>
      </c>
      <c r="I468" s="16">
        <f t="shared" ref="I468:I531" si="21">+F468*$I$7</f>
        <v>12</v>
      </c>
      <c r="J468" s="15"/>
      <c r="K468" s="16">
        <f t="shared" ref="K468:K531" si="22">$K$7*F468</f>
        <v>8.3999999999999986</v>
      </c>
      <c r="L468" s="15">
        <f t="shared" ref="L468:L531" si="23">+F468*$L$7</f>
        <v>9.6000000000000014</v>
      </c>
      <c r="M468" s="16">
        <f>VLOOKUP(D468,'[1]Medicaid Consolidated'!$A$1448:$D$3357,4,FALSE)</f>
        <v>2.8559999999999999</v>
      </c>
      <c r="N468" s="15">
        <f>VLOOKUP(D468,'[1]Medicaid RHC'!$A$1360:$D$8004,4,FALSE)</f>
        <v>2.919</v>
      </c>
    </row>
    <row r="469" spans="1:14" s="4" customFormat="1" x14ac:dyDescent="0.25">
      <c r="A469" s="74">
        <v>3001119</v>
      </c>
      <c r="B469" s="76">
        <v>229</v>
      </c>
      <c r="C469" s="27" t="s">
        <v>111</v>
      </c>
      <c r="D469" s="26">
        <v>82805</v>
      </c>
      <c r="E469" s="25" t="s">
        <v>1</v>
      </c>
      <c r="F469" s="24">
        <v>187</v>
      </c>
      <c r="G469" s="24">
        <f t="shared" si="19"/>
        <v>37.128</v>
      </c>
      <c r="H469" s="24">
        <f t="shared" si="20"/>
        <v>93.5</v>
      </c>
      <c r="I469" s="23">
        <f t="shared" si="21"/>
        <v>93.5</v>
      </c>
      <c r="J469" s="22"/>
      <c r="K469" s="23">
        <f t="shared" si="22"/>
        <v>65.45</v>
      </c>
      <c r="L469" s="22">
        <f t="shared" si="23"/>
        <v>74.8</v>
      </c>
      <c r="M469" s="23">
        <f>VLOOKUP(D469,'[1]Medicaid Consolidated'!$A$1448:$D$3357,4,FALSE)</f>
        <v>37.128</v>
      </c>
      <c r="N469" s="22">
        <f>VLOOKUP(D469,'[1]Medicaid RHC'!$A$1360:$D$8004,4,FALSE)</f>
        <v>37.884</v>
      </c>
    </row>
    <row r="470" spans="1:14" s="4" customFormat="1" x14ac:dyDescent="0.25">
      <c r="A470" s="75"/>
      <c r="B470" s="77"/>
      <c r="C470" s="21" t="s">
        <v>0</v>
      </c>
      <c r="D470" s="20">
        <v>36415</v>
      </c>
      <c r="E470" s="19"/>
      <c r="F470" s="18">
        <v>24</v>
      </c>
      <c r="G470" s="17">
        <f t="shared" si="19"/>
        <v>2.8559999999999999</v>
      </c>
      <c r="H470" s="17">
        <f t="shared" si="20"/>
        <v>12</v>
      </c>
      <c r="I470" s="16">
        <f t="shared" si="21"/>
        <v>12</v>
      </c>
      <c r="J470" s="15"/>
      <c r="K470" s="16">
        <f t="shared" si="22"/>
        <v>8.3999999999999986</v>
      </c>
      <c r="L470" s="15">
        <f t="shared" si="23"/>
        <v>9.6000000000000014</v>
      </c>
      <c r="M470" s="16">
        <f>VLOOKUP(D470,'[1]Medicaid Consolidated'!$A$1448:$D$3357,4,FALSE)</f>
        <v>2.8559999999999999</v>
      </c>
      <c r="N470" s="15">
        <f>VLOOKUP(D470,'[1]Medicaid RHC'!$A$1360:$D$8004,4,FALSE)</f>
        <v>2.919</v>
      </c>
    </row>
    <row r="471" spans="1:14" s="4" customFormat="1" x14ac:dyDescent="0.25">
      <c r="A471" s="74">
        <v>3001480</v>
      </c>
      <c r="B471" s="76">
        <v>230</v>
      </c>
      <c r="C471" s="27" t="s">
        <v>110</v>
      </c>
      <c r="D471" s="26">
        <v>82941</v>
      </c>
      <c r="E471" s="25" t="s">
        <v>1</v>
      </c>
      <c r="F471" s="24">
        <v>142</v>
      </c>
      <c r="G471" s="24">
        <f t="shared" si="19"/>
        <v>23.0685</v>
      </c>
      <c r="H471" s="24">
        <f t="shared" si="20"/>
        <v>71</v>
      </c>
      <c r="I471" s="23">
        <f t="shared" si="21"/>
        <v>71</v>
      </c>
      <c r="J471" s="22"/>
      <c r="K471" s="23">
        <f t="shared" si="22"/>
        <v>49.699999999999996</v>
      </c>
      <c r="L471" s="22">
        <f t="shared" si="23"/>
        <v>56.800000000000004</v>
      </c>
      <c r="M471" s="23">
        <f>VLOOKUP(D471,'[1]Medicaid Consolidated'!$A$1448:$D$3357,4,FALSE)</f>
        <v>23.0685</v>
      </c>
      <c r="N471" s="22">
        <f>VLOOKUP(D471,'[1]Medicaid RHC'!$A$1360:$D$8004,4,FALSE)</f>
        <v>23.541</v>
      </c>
    </row>
    <row r="472" spans="1:14" s="4" customFormat="1" x14ac:dyDescent="0.25">
      <c r="A472" s="75"/>
      <c r="B472" s="77"/>
      <c r="C472" s="21" t="s">
        <v>0</v>
      </c>
      <c r="D472" s="20">
        <v>36415</v>
      </c>
      <c r="E472" s="19"/>
      <c r="F472" s="18">
        <v>24</v>
      </c>
      <c r="G472" s="17">
        <f t="shared" si="19"/>
        <v>2.8559999999999999</v>
      </c>
      <c r="H472" s="17">
        <f t="shared" si="20"/>
        <v>12</v>
      </c>
      <c r="I472" s="16">
        <f t="shared" si="21"/>
        <v>12</v>
      </c>
      <c r="J472" s="15"/>
      <c r="K472" s="16">
        <f t="shared" si="22"/>
        <v>8.3999999999999986</v>
      </c>
      <c r="L472" s="15">
        <f t="shared" si="23"/>
        <v>9.6000000000000014</v>
      </c>
      <c r="M472" s="16">
        <f>VLOOKUP(D472,'[1]Medicaid Consolidated'!$A$1448:$D$3357,4,FALSE)</f>
        <v>2.8559999999999999</v>
      </c>
      <c r="N472" s="15">
        <f>VLOOKUP(D472,'[1]Medicaid RHC'!$A$1360:$D$8004,4,FALSE)</f>
        <v>2.919</v>
      </c>
    </row>
    <row r="473" spans="1:14" s="4" customFormat="1" x14ac:dyDescent="0.25">
      <c r="A473" s="74">
        <v>3001069</v>
      </c>
      <c r="B473" s="76">
        <v>231</v>
      </c>
      <c r="C473" s="27" t="s">
        <v>109</v>
      </c>
      <c r="D473" s="26">
        <v>82945</v>
      </c>
      <c r="E473" s="25" t="s">
        <v>1</v>
      </c>
      <c r="F473" s="24">
        <v>107</v>
      </c>
      <c r="G473" s="24">
        <f t="shared" si="19"/>
        <v>5.1345000000000001</v>
      </c>
      <c r="H473" s="24">
        <f t="shared" si="20"/>
        <v>53.5</v>
      </c>
      <c r="I473" s="23">
        <f t="shared" si="21"/>
        <v>53.5</v>
      </c>
      <c r="J473" s="22"/>
      <c r="K473" s="23">
        <f t="shared" si="22"/>
        <v>37.449999999999996</v>
      </c>
      <c r="L473" s="22">
        <f t="shared" si="23"/>
        <v>42.800000000000004</v>
      </c>
      <c r="M473" s="23">
        <f>VLOOKUP(D473,'[1]Medicaid Consolidated'!$A$1448:$D$3357,4,FALSE)</f>
        <v>5.1345000000000001</v>
      </c>
      <c r="N473" s="22">
        <f>VLOOKUP(D473,'[1]Medicaid RHC'!$A$1360:$D$8004,4,FALSE)</f>
        <v>5.2394999999999996</v>
      </c>
    </row>
    <row r="474" spans="1:14" s="4" customFormat="1" x14ac:dyDescent="0.25">
      <c r="A474" s="75"/>
      <c r="B474" s="77"/>
      <c r="C474" s="21" t="s">
        <v>0</v>
      </c>
      <c r="D474" s="20">
        <v>36415</v>
      </c>
      <c r="E474" s="19"/>
      <c r="F474" s="18">
        <v>24</v>
      </c>
      <c r="G474" s="17">
        <f t="shared" si="19"/>
        <v>2.8559999999999999</v>
      </c>
      <c r="H474" s="17">
        <f t="shared" si="20"/>
        <v>12</v>
      </c>
      <c r="I474" s="16">
        <f t="shared" si="21"/>
        <v>12</v>
      </c>
      <c r="J474" s="15"/>
      <c r="K474" s="16">
        <f t="shared" si="22"/>
        <v>8.3999999999999986</v>
      </c>
      <c r="L474" s="15">
        <f t="shared" si="23"/>
        <v>9.6000000000000014</v>
      </c>
      <c r="M474" s="16">
        <f>VLOOKUP(D474,'[1]Medicaid Consolidated'!$A$1448:$D$3357,4,FALSE)</f>
        <v>2.8559999999999999</v>
      </c>
      <c r="N474" s="15">
        <f>VLOOKUP(D474,'[1]Medicaid RHC'!$A$1360:$D$8004,4,FALSE)</f>
        <v>2.919</v>
      </c>
    </row>
    <row r="475" spans="1:14" s="4" customFormat="1" x14ac:dyDescent="0.25">
      <c r="A475" s="74">
        <v>3002453</v>
      </c>
      <c r="B475" s="76">
        <v>232</v>
      </c>
      <c r="C475" s="27" t="s">
        <v>108</v>
      </c>
      <c r="D475" s="26">
        <v>82945</v>
      </c>
      <c r="E475" s="25" t="s">
        <v>1</v>
      </c>
      <c r="F475" s="24">
        <v>107</v>
      </c>
      <c r="G475" s="24">
        <f t="shared" si="19"/>
        <v>5.1345000000000001</v>
      </c>
      <c r="H475" s="24">
        <f t="shared" si="20"/>
        <v>53.5</v>
      </c>
      <c r="I475" s="23">
        <f t="shared" si="21"/>
        <v>53.5</v>
      </c>
      <c r="J475" s="22"/>
      <c r="K475" s="23">
        <f t="shared" si="22"/>
        <v>37.449999999999996</v>
      </c>
      <c r="L475" s="22">
        <f t="shared" si="23"/>
        <v>42.800000000000004</v>
      </c>
      <c r="M475" s="23">
        <f>VLOOKUP(D475,'[1]Medicaid Consolidated'!$A$1448:$D$3357,4,FALSE)</f>
        <v>5.1345000000000001</v>
      </c>
      <c r="N475" s="22">
        <f>VLOOKUP(D475,'[1]Medicaid RHC'!$A$1360:$D$8004,4,FALSE)</f>
        <v>5.2394999999999996</v>
      </c>
    </row>
    <row r="476" spans="1:14" s="4" customFormat="1" x14ac:dyDescent="0.25">
      <c r="A476" s="75"/>
      <c r="B476" s="77"/>
      <c r="C476" s="21" t="s">
        <v>0</v>
      </c>
      <c r="D476" s="20">
        <v>36415</v>
      </c>
      <c r="E476" s="19"/>
      <c r="F476" s="18">
        <v>24</v>
      </c>
      <c r="G476" s="17">
        <f t="shared" si="19"/>
        <v>2.8559999999999999</v>
      </c>
      <c r="H476" s="17">
        <f t="shared" si="20"/>
        <v>12</v>
      </c>
      <c r="I476" s="16">
        <f t="shared" si="21"/>
        <v>12</v>
      </c>
      <c r="J476" s="15"/>
      <c r="K476" s="16">
        <f t="shared" si="22"/>
        <v>8.3999999999999986</v>
      </c>
      <c r="L476" s="15">
        <f t="shared" si="23"/>
        <v>9.6000000000000014</v>
      </c>
      <c r="M476" s="16">
        <f>VLOOKUP(D476,'[1]Medicaid Consolidated'!$A$1448:$D$3357,4,FALSE)</f>
        <v>2.8559999999999999</v>
      </c>
      <c r="N476" s="15">
        <f>VLOOKUP(D476,'[1]Medicaid RHC'!$A$1360:$D$8004,4,FALSE)</f>
        <v>2.919</v>
      </c>
    </row>
    <row r="477" spans="1:14" s="4" customFormat="1" x14ac:dyDescent="0.25">
      <c r="A477" s="74">
        <v>3001010</v>
      </c>
      <c r="B477" s="76">
        <v>233</v>
      </c>
      <c r="C477" s="27" t="s">
        <v>107</v>
      </c>
      <c r="D477" s="26">
        <v>82947</v>
      </c>
      <c r="E477" s="25" t="s">
        <v>1</v>
      </c>
      <c r="F477" s="24">
        <v>107</v>
      </c>
      <c r="G477" s="24">
        <f t="shared" si="19"/>
        <v>5.1345000000000001</v>
      </c>
      <c r="H477" s="24">
        <f t="shared" si="20"/>
        <v>53.5</v>
      </c>
      <c r="I477" s="23">
        <f t="shared" si="21"/>
        <v>53.5</v>
      </c>
      <c r="J477" s="22"/>
      <c r="K477" s="23">
        <f t="shared" si="22"/>
        <v>37.449999999999996</v>
      </c>
      <c r="L477" s="22">
        <f t="shared" si="23"/>
        <v>42.800000000000004</v>
      </c>
      <c r="M477" s="23">
        <f>VLOOKUP(D477,'[1]Medicaid Consolidated'!$A$1448:$D$3357,4,FALSE)</f>
        <v>5.1345000000000001</v>
      </c>
      <c r="N477" s="22">
        <f>VLOOKUP(D477,'[1]Medicaid RHC'!$A$1360:$D$8004,4,FALSE)</f>
        <v>5.2394999999999996</v>
      </c>
    </row>
    <row r="478" spans="1:14" s="4" customFormat="1" x14ac:dyDescent="0.25">
      <c r="A478" s="75"/>
      <c r="B478" s="77"/>
      <c r="C478" s="21" t="s">
        <v>0</v>
      </c>
      <c r="D478" s="20">
        <v>36415</v>
      </c>
      <c r="E478" s="19"/>
      <c r="F478" s="18">
        <v>24</v>
      </c>
      <c r="G478" s="17">
        <f t="shared" si="19"/>
        <v>2.8559999999999999</v>
      </c>
      <c r="H478" s="17">
        <f t="shared" si="20"/>
        <v>12</v>
      </c>
      <c r="I478" s="16">
        <f t="shared" si="21"/>
        <v>12</v>
      </c>
      <c r="J478" s="15"/>
      <c r="K478" s="16">
        <f t="shared" si="22"/>
        <v>8.3999999999999986</v>
      </c>
      <c r="L478" s="15">
        <f t="shared" si="23"/>
        <v>9.6000000000000014</v>
      </c>
      <c r="M478" s="16">
        <f>VLOOKUP(D478,'[1]Medicaid Consolidated'!$A$1448:$D$3357,4,FALSE)</f>
        <v>2.8559999999999999</v>
      </c>
      <c r="N478" s="15">
        <f>VLOOKUP(D478,'[1]Medicaid RHC'!$A$1360:$D$8004,4,FALSE)</f>
        <v>2.919</v>
      </c>
    </row>
    <row r="479" spans="1:14" s="4" customFormat="1" x14ac:dyDescent="0.25">
      <c r="A479" s="74">
        <v>3001090</v>
      </c>
      <c r="B479" s="76">
        <v>234</v>
      </c>
      <c r="C479" s="27" t="s">
        <v>106</v>
      </c>
      <c r="D479" s="26">
        <v>82950</v>
      </c>
      <c r="E479" s="25" t="s">
        <v>1</v>
      </c>
      <c r="F479" s="24">
        <v>136</v>
      </c>
      <c r="G479" s="24">
        <f t="shared" si="19"/>
        <v>6.2160000000000002</v>
      </c>
      <c r="H479" s="24">
        <f t="shared" si="20"/>
        <v>68</v>
      </c>
      <c r="I479" s="23">
        <f t="shared" si="21"/>
        <v>68</v>
      </c>
      <c r="J479" s="22"/>
      <c r="K479" s="23">
        <f t="shared" si="22"/>
        <v>47.599999999999994</v>
      </c>
      <c r="L479" s="22">
        <f t="shared" si="23"/>
        <v>54.400000000000006</v>
      </c>
      <c r="M479" s="23">
        <f>VLOOKUP(D479,'[1]Medicaid Consolidated'!$A$1448:$D$3357,4,FALSE)</f>
        <v>6.2160000000000002</v>
      </c>
      <c r="N479" s="22">
        <f>VLOOKUP(D479,'[1]Medicaid RHC'!$A$1360:$D$8004,4,FALSE)</f>
        <v>6.3419999999999996</v>
      </c>
    </row>
    <row r="480" spans="1:14" s="4" customFormat="1" x14ac:dyDescent="0.25">
      <c r="A480" s="75"/>
      <c r="B480" s="77"/>
      <c r="C480" s="21" t="s">
        <v>0</v>
      </c>
      <c r="D480" s="20">
        <v>36415</v>
      </c>
      <c r="E480" s="19"/>
      <c r="F480" s="18">
        <v>24</v>
      </c>
      <c r="G480" s="17">
        <f t="shared" si="19"/>
        <v>2.8559999999999999</v>
      </c>
      <c r="H480" s="17">
        <f t="shared" si="20"/>
        <v>12</v>
      </c>
      <c r="I480" s="16">
        <f t="shared" si="21"/>
        <v>12</v>
      </c>
      <c r="J480" s="15"/>
      <c r="K480" s="16">
        <f t="shared" si="22"/>
        <v>8.3999999999999986</v>
      </c>
      <c r="L480" s="15">
        <f t="shared" si="23"/>
        <v>9.6000000000000014</v>
      </c>
      <c r="M480" s="16">
        <f>VLOOKUP(D480,'[1]Medicaid Consolidated'!$A$1448:$D$3357,4,FALSE)</f>
        <v>2.8559999999999999</v>
      </c>
      <c r="N480" s="15">
        <f>VLOOKUP(D480,'[1]Medicaid RHC'!$A$1360:$D$8004,4,FALSE)</f>
        <v>2.919</v>
      </c>
    </row>
    <row r="481" spans="1:14" s="4" customFormat="1" x14ac:dyDescent="0.25">
      <c r="A481" s="74">
        <v>3001088</v>
      </c>
      <c r="B481" s="76">
        <v>235</v>
      </c>
      <c r="C481" s="27" t="s">
        <v>105</v>
      </c>
      <c r="D481" s="26">
        <v>82951</v>
      </c>
      <c r="E481" s="25" t="s">
        <v>1</v>
      </c>
      <c r="F481" s="24">
        <v>185</v>
      </c>
      <c r="G481" s="24">
        <f t="shared" si="19"/>
        <v>16.841999999999999</v>
      </c>
      <c r="H481" s="24">
        <f t="shared" si="20"/>
        <v>92.5</v>
      </c>
      <c r="I481" s="23">
        <f t="shared" si="21"/>
        <v>92.5</v>
      </c>
      <c r="J481" s="22"/>
      <c r="K481" s="23">
        <f t="shared" si="22"/>
        <v>64.75</v>
      </c>
      <c r="L481" s="22">
        <f t="shared" si="23"/>
        <v>74</v>
      </c>
      <c r="M481" s="23">
        <f>VLOOKUP(D481,'[1]Medicaid Consolidated'!$A$1448:$D$3357,4,FALSE)</f>
        <v>16.841999999999999</v>
      </c>
      <c r="N481" s="22">
        <f>VLOOKUP(D481,'[1]Medicaid RHC'!$A$1360:$D$8004,4,FALSE)</f>
        <v>17.188500000000001</v>
      </c>
    </row>
    <row r="482" spans="1:14" s="4" customFormat="1" x14ac:dyDescent="0.25">
      <c r="A482" s="75"/>
      <c r="B482" s="77"/>
      <c r="C482" s="21" t="s">
        <v>0</v>
      </c>
      <c r="D482" s="20">
        <v>36415</v>
      </c>
      <c r="E482" s="19"/>
      <c r="F482" s="18">
        <v>24</v>
      </c>
      <c r="G482" s="17">
        <f t="shared" si="19"/>
        <v>2.8559999999999999</v>
      </c>
      <c r="H482" s="17">
        <f t="shared" si="20"/>
        <v>12</v>
      </c>
      <c r="I482" s="16">
        <f t="shared" si="21"/>
        <v>12</v>
      </c>
      <c r="J482" s="15"/>
      <c r="K482" s="16">
        <f t="shared" si="22"/>
        <v>8.3999999999999986</v>
      </c>
      <c r="L482" s="15">
        <f t="shared" si="23"/>
        <v>9.6000000000000014</v>
      </c>
      <c r="M482" s="16">
        <f>VLOOKUP(D482,'[1]Medicaid Consolidated'!$A$1448:$D$3357,4,FALSE)</f>
        <v>2.8559999999999999</v>
      </c>
      <c r="N482" s="15">
        <f>VLOOKUP(D482,'[1]Medicaid RHC'!$A$1360:$D$8004,4,FALSE)</f>
        <v>2.919</v>
      </c>
    </row>
    <row r="483" spans="1:14" s="4" customFormat="1" x14ac:dyDescent="0.25">
      <c r="A483" s="74">
        <v>3001089</v>
      </c>
      <c r="B483" s="76">
        <v>236</v>
      </c>
      <c r="C483" s="27" t="s">
        <v>104</v>
      </c>
      <c r="D483" s="26">
        <v>82952</v>
      </c>
      <c r="E483" s="25" t="s">
        <v>1</v>
      </c>
      <c r="F483" s="24">
        <v>44</v>
      </c>
      <c r="G483" s="24">
        <f t="shared" si="19"/>
        <v>5.1345000000000001</v>
      </c>
      <c r="H483" s="24">
        <f t="shared" si="20"/>
        <v>22</v>
      </c>
      <c r="I483" s="23">
        <f t="shared" si="21"/>
        <v>22</v>
      </c>
      <c r="J483" s="22"/>
      <c r="K483" s="23">
        <f t="shared" si="22"/>
        <v>15.399999999999999</v>
      </c>
      <c r="L483" s="22">
        <f t="shared" si="23"/>
        <v>17.600000000000001</v>
      </c>
      <c r="M483" s="23">
        <f>VLOOKUP(D483,'[1]Medicaid Consolidated'!$A$1448:$D$3357,4,FALSE)</f>
        <v>5.1345000000000001</v>
      </c>
      <c r="N483" s="22">
        <f>VLOOKUP(D483,'[1]Medicaid RHC'!$A$1360:$D$8004,4,FALSE)</f>
        <v>5.2394999999999996</v>
      </c>
    </row>
    <row r="484" spans="1:14" s="4" customFormat="1" x14ac:dyDescent="0.25">
      <c r="A484" s="75"/>
      <c r="B484" s="77"/>
      <c r="C484" s="21" t="s">
        <v>0</v>
      </c>
      <c r="D484" s="20">
        <v>36415</v>
      </c>
      <c r="E484" s="19"/>
      <c r="F484" s="18">
        <v>24</v>
      </c>
      <c r="G484" s="17">
        <f t="shared" si="19"/>
        <v>2.8559999999999999</v>
      </c>
      <c r="H484" s="17">
        <f t="shared" si="20"/>
        <v>12</v>
      </c>
      <c r="I484" s="16">
        <f t="shared" si="21"/>
        <v>12</v>
      </c>
      <c r="J484" s="15"/>
      <c r="K484" s="16">
        <f t="shared" si="22"/>
        <v>8.3999999999999986</v>
      </c>
      <c r="L484" s="15">
        <f t="shared" si="23"/>
        <v>9.6000000000000014</v>
      </c>
      <c r="M484" s="16">
        <f>VLOOKUP(D484,'[1]Medicaid Consolidated'!$A$1448:$D$3357,4,FALSE)</f>
        <v>2.8559999999999999</v>
      </c>
      <c r="N484" s="15">
        <f>VLOOKUP(D484,'[1]Medicaid RHC'!$A$1360:$D$8004,4,FALSE)</f>
        <v>2.919</v>
      </c>
    </row>
    <row r="485" spans="1:14" s="4" customFormat="1" x14ac:dyDescent="0.25">
      <c r="A485" s="74">
        <v>3001642</v>
      </c>
      <c r="B485" s="76">
        <v>237</v>
      </c>
      <c r="C485" s="27" t="s">
        <v>103</v>
      </c>
      <c r="D485" s="26">
        <v>82955</v>
      </c>
      <c r="E485" s="25" t="s">
        <v>1</v>
      </c>
      <c r="F485" s="24">
        <v>58</v>
      </c>
      <c r="G485" s="24">
        <f t="shared" si="19"/>
        <v>6.09</v>
      </c>
      <c r="H485" s="24">
        <f t="shared" si="20"/>
        <v>29</v>
      </c>
      <c r="I485" s="23">
        <f t="shared" si="21"/>
        <v>29</v>
      </c>
      <c r="J485" s="22"/>
      <c r="K485" s="23">
        <f t="shared" si="22"/>
        <v>20.299999999999997</v>
      </c>
      <c r="L485" s="22">
        <f t="shared" si="23"/>
        <v>23.200000000000003</v>
      </c>
      <c r="M485" s="23">
        <f>VLOOKUP(D485,'[1]Medicaid Consolidated'!$A$1448:$D$3357,4,FALSE)</f>
        <v>6.09</v>
      </c>
      <c r="N485" s="22">
        <f>VLOOKUP(D485,'[1]Medicaid RHC'!$A$1360:$D$8004,4,FALSE)</f>
        <v>6.2160000000000002</v>
      </c>
    </row>
    <row r="486" spans="1:14" s="4" customFormat="1" x14ac:dyDescent="0.25">
      <c r="A486" s="75"/>
      <c r="B486" s="77"/>
      <c r="C486" s="21" t="s">
        <v>0</v>
      </c>
      <c r="D486" s="20">
        <v>36415</v>
      </c>
      <c r="E486" s="19"/>
      <c r="F486" s="18">
        <v>24</v>
      </c>
      <c r="G486" s="17">
        <f t="shared" si="19"/>
        <v>2.8559999999999999</v>
      </c>
      <c r="H486" s="17">
        <f t="shared" si="20"/>
        <v>12</v>
      </c>
      <c r="I486" s="16">
        <f t="shared" si="21"/>
        <v>12</v>
      </c>
      <c r="J486" s="15"/>
      <c r="K486" s="16">
        <f t="shared" si="22"/>
        <v>8.3999999999999986</v>
      </c>
      <c r="L486" s="15">
        <f t="shared" si="23"/>
        <v>9.6000000000000014</v>
      </c>
      <c r="M486" s="16">
        <f>VLOOKUP(D486,'[1]Medicaid Consolidated'!$A$1448:$D$3357,4,FALSE)</f>
        <v>2.8559999999999999</v>
      </c>
      <c r="N486" s="15">
        <f>VLOOKUP(D486,'[1]Medicaid RHC'!$A$1360:$D$8004,4,FALSE)</f>
        <v>2.919</v>
      </c>
    </row>
    <row r="487" spans="1:14" s="4" customFormat="1" x14ac:dyDescent="0.25">
      <c r="A487" s="74">
        <v>3001962</v>
      </c>
      <c r="B487" s="76">
        <v>238</v>
      </c>
      <c r="C487" s="27" t="s">
        <v>102</v>
      </c>
      <c r="D487" s="26">
        <v>82977</v>
      </c>
      <c r="E487" s="25" t="s">
        <v>1</v>
      </c>
      <c r="F487" s="24">
        <v>204</v>
      </c>
      <c r="G487" s="24">
        <f t="shared" si="19"/>
        <v>9.4184999999999999</v>
      </c>
      <c r="H487" s="24">
        <f t="shared" si="20"/>
        <v>102</v>
      </c>
      <c r="I487" s="23">
        <f t="shared" si="21"/>
        <v>102</v>
      </c>
      <c r="J487" s="22"/>
      <c r="K487" s="23">
        <f t="shared" si="22"/>
        <v>71.399999999999991</v>
      </c>
      <c r="L487" s="22">
        <f t="shared" si="23"/>
        <v>81.600000000000009</v>
      </c>
      <c r="M487" s="23">
        <f>VLOOKUP(D487,'[1]Medicaid Consolidated'!$A$1448:$D$3357,4,FALSE)</f>
        <v>9.4184999999999999</v>
      </c>
      <c r="N487" s="22">
        <f>VLOOKUP(D487,'[1]Medicaid RHC'!$A$1360:$D$8004,4,FALSE)</f>
        <v>9.6074999999999999</v>
      </c>
    </row>
    <row r="488" spans="1:14" s="4" customFormat="1" x14ac:dyDescent="0.25">
      <c r="A488" s="75"/>
      <c r="B488" s="77"/>
      <c r="C488" s="21" t="s">
        <v>0</v>
      </c>
      <c r="D488" s="20">
        <v>36415</v>
      </c>
      <c r="E488" s="19"/>
      <c r="F488" s="18">
        <v>24</v>
      </c>
      <c r="G488" s="17">
        <f t="shared" si="19"/>
        <v>2.8559999999999999</v>
      </c>
      <c r="H488" s="17">
        <f t="shared" si="20"/>
        <v>12</v>
      </c>
      <c r="I488" s="16">
        <f t="shared" si="21"/>
        <v>12</v>
      </c>
      <c r="J488" s="15"/>
      <c r="K488" s="16">
        <f t="shared" si="22"/>
        <v>8.3999999999999986</v>
      </c>
      <c r="L488" s="15">
        <f t="shared" si="23"/>
        <v>9.6000000000000014</v>
      </c>
      <c r="M488" s="16">
        <f>VLOOKUP(D488,'[1]Medicaid Consolidated'!$A$1448:$D$3357,4,FALSE)</f>
        <v>2.8559999999999999</v>
      </c>
      <c r="N488" s="15">
        <f>VLOOKUP(D488,'[1]Medicaid RHC'!$A$1360:$D$8004,4,FALSE)</f>
        <v>2.919</v>
      </c>
    </row>
    <row r="489" spans="1:14" s="4" customFormat="1" x14ac:dyDescent="0.25">
      <c r="A489" s="74">
        <v>3001171</v>
      </c>
      <c r="B489" s="76">
        <v>239</v>
      </c>
      <c r="C489" s="27" t="s">
        <v>101</v>
      </c>
      <c r="D489" s="26">
        <v>82977</v>
      </c>
      <c r="E489" s="25" t="s">
        <v>1</v>
      </c>
      <c r="F489" s="24">
        <v>84</v>
      </c>
      <c r="G489" s="24">
        <f t="shared" si="19"/>
        <v>9.4184999999999999</v>
      </c>
      <c r="H489" s="24">
        <f t="shared" si="20"/>
        <v>42</v>
      </c>
      <c r="I489" s="23">
        <f t="shared" si="21"/>
        <v>42</v>
      </c>
      <c r="J489" s="22"/>
      <c r="K489" s="23">
        <f t="shared" si="22"/>
        <v>29.4</v>
      </c>
      <c r="L489" s="22">
        <f t="shared" si="23"/>
        <v>33.6</v>
      </c>
      <c r="M489" s="23">
        <f>VLOOKUP(D489,'[1]Medicaid Consolidated'!$A$1448:$D$3357,4,FALSE)</f>
        <v>9.4184999999999999</v>
      </c>
      <c r="N489" s="22">
        <f>VLOOKUP(D489,'[1]Medicaid RHC'!$A$1360:$D$8004,4,FALSE)</f>
        <v>9.6074999999999999</v>
      </c>
    </row>
    <row r="490" spans="1:14" s="4" customFormat="1" x14ac:dyDescent="0.25">
      <c r="A490" s="75"/>
      <c r="B490" s="77"/>
      <c r="C490" s="21" t="s">
        <v>0</v>
      </c>
      <c r="D490" s="20">
        <v>36415</v>
      </c>
      <c r="E490" s="19"/>
      <c r="F490" s="18">
        <v>24</v>
      </c>
      <c r="G490" s="17">
        <f t="shared" si="19"/>
        <v>2.8559999999999999</v>
      </c>
      <c r="H490" s="17">
        <f t="shared" si="20"/>
        <v>12</v>
      </c>
      <c r="I490" s="16">
        <f t="shared" si="21"/>
        <v>12</v>
      </c>
      <c r="J490" s="15"/>
      <c r="K490" s="16">
        <f t="shared" si="22"/>
        <v>8.3999999999999986</v>
      </c>
      <c r="L490" s="15">
        <f t="shared" si="23"/>
        <v>9.6000000000000014</v>
      </c>
      <c r="M490" s="16">
        <f>VLOOKUP(D490,'[1]Medicaid Consolidated'!$A$1448:$D$3357,4,FALSE)</f>
        <v>2.8559999999999999</v>
      </c>
      <c r="N490" s="15">
        <f>VLOOKUP(D490,'[1]Medicaid RHC'!$A$1360:$D$8004,4,FALSE)</f>
        <v>2.919</v>
      </c>
    </row>
    <row r="491" spans="1:14" s="4" customFormat="1" x14ac:dyDescent="0.25">
      <c r="A491" s="74">
        <v>3001166</v>
      </c>
      <c r="B491" s="76">
        <v>240</v>
      </c>
      <c r="C491" s="27" t="s">
        <v>100</v>
      </c>
      <c r="D491" s="26">
        <v>83001</v>
      </c>
      <c r="E491" s="25" t="s">
        <v>1</v>
      </c>
      <c r="F491" s="24">
        <v>194</v>
      </c>
      <c r="G491" s="24">
        <f t="shared" si="19"/>
        <v>24.318000000000001</v>
      </c>
      <c r="H491" s="24">
        <f t="shared" si="20"/>
        <v>97</v>
      </c>
      <c r="I491" s="23">
        <f t="shared" si="21"/>
        <v>97</v>
      </c>
      <c r="J491" s="22"/>
      <c r="K491" s="23">
        <f t="shared" si="22"/>
        <v>67.899999999999991</v>
      </c>
      <c r="L491" s="22">
        <f t="shared" si="23"/>
        <v>77.600000000000009</v>
      </c>
      <c r="M491" s="23">
        <f>VLOOKUP(D491,'[1]Medicaid Consolidated'!$A$1448:$D$3357,4,FALSE)</f>
        <v>24.318000000000001</v>
      </c>
      <c r="N491" s="22">
        <f>VLOOKUP(D491,'[1]Medicaid RHC'!$A$1360:$D$8004,4,FALSE)</f>
        <v>24.811499999999999</v>
      </c>
    </row>
    <row r="492" spans="1:14" s="4" customFormat="1" x14ac:dyDescent="0.25">
      <c r="A492" s="75"/>
      <c r="B492" s="77"/>
      <c r="C492" s="21" t="s">
        <v>0</v>
      </c>
      <c r="D492" s="20">
        <v>36415</v>
      </c>
      <c r="E492" s="19"/>
      <c r="F492" s="18">
        <v>24</v>
      </c>
      <c r="G492" s="17">
        <f t="shared" si="19"/>
        <v>2.8559999999999999</v>
      </c>
      <c r="H492" s="17">
        <f t="shared" si="20"/>
        <v>12</v>
      </c>
      <c r="I492" s="16">
        <f t="shared" si="21"/>
        <v>12</v>
      </c>
      <c r="J492" s="15"/>
      <c r="K492" s="16">
        <f t="shared" si="22"/>
        <v>8.3999999999999986</v>
      </c>
      <c r="L492" s="15">
        <f t="shared" si="23"/>
        <v>9.6000000000000014</v>
      </c>
      <c r="M492" s="16">
        <f>VLOOKUP(D492,'[1]Medicaid Consolidated'!$A$1448:$D$3357,4,FALSE)</f>
        <v>2.8559999999999999</v>
      </c>
      <c r="N492" s="15">
        <f>VLOOKUP(D492,'[1]Medicaid RHC'!$A$1360:$D$8004,4,FALSE)</f>
        <v>2.919</v>
      </c>
    </row>
    <row r="493" spans="1:14" s="4" customFormat="1" x14ac:dyDescent="0.25">
      <c r="A493" s="74">
        <v>3001189</v>
      </c>
      <c r="B493" s="76">
        <v>241</v>
      </c>
      <c r="C493" s="27" t="s">
        <v>99</v>
      </c>
      <c r="D493" s="26">
        <v>83002</v>
      </c>
      <c r="E493" s="25" t="s">
        <v>1</v>
      </c>
      <c r="F493" s="24">
        <v>231</v>
      </c>
      <c r="G493" s="24">
        <f t="shared" si="19"/>
        <v>24.234000000000002</v>
      </c>
      <c r="H493" s="24">
        <f t="shared" si="20"/>
        <v>115.5</v>
      </c>
      <c r="I493" s="23">
        <f t="shared" si="21"/>
        <v>115.5</v>
      </c>
      <c r="J493" s="22"/>
      <c r="K493" s="23">
        <f t="shared" si="22"/>
        <v>80.849999999999994</v>
      </c>
      <c r="L493" s="22">
        <f t="shared" si="23"/>
        <v>92.4</v>
      </c>
      <c r="M493" s="23">
        <f>VLOOKUP(D493,'[1]Medicaid Consolidated'!$A$1448:$D$3357,4,FALSE)</f>
        <v>24.234000000000002</v>
      </c>
      <c r="N493" s="22">
        <f>VLOOKUP(D493,'[1]Medicaid RHC'!$A$1360:$D$8004,4,FALSE)</f>
        <v>24.727499999999999</v>
      </c>
    </row>
    <row r="494" spans="1:14" s="4" customFormat="1" x14ac:dyDescent="0.25">
      <c r="A494" s="75"/>
      <c r="B494" s="77"/>
      <c r="C494" s="21" t="s">
        <v>0</v>
      </c>
      <c r="D494" s="20">
        <v>36415</v>
      </c>
      <c r="E494" s="19"/>
      <c r="F494" s="18">
        <v>24</v>
      </c>
      <c r="G494" s="17">
        <f t="shared" si="19"/>
        <v>2.8559999999999999</v>
      </c>
      <c r="H494" s="17">
        <f t="shared" si="20"/>
        <v>12</v>
      </c>
      <c r="I494" s="16">
        <f t="shared" si="21"/>
        <v>12</v>
      </c>
      <c r="J494" s="15"/>
      <c r="K494" s="16">
        <f t="shared" si="22"/>
        <v>8.3999999999999986</v>
      </c>
      <c r="L494" s="15">
        <f t="shared" si="23"/>
        <v>9.6000000000000014</v>
      </c>
      <c r="M494" s="16">
        <f>VLOOKUP(D494,'[1]Medicaid Consolidated'!$A$1448:$D$3357,4,FALSE)</f>
        <v>2.8559999999999999</v>
      </c>
      <c r="N494" s="15">
        <f>VLOOKUP(D494,'[1]Medicaid RHC'!$A$1360:$D$8004,4,FALSE)</f>
        <v>2.919</v>
      </c>
    </row>
    <row r="495" spans="1:14" s="4" customFormat="1" x14ac:dyDescent="0.25">
      <c r="A495" s="74">
        <v>3001367</v>
      </c>
      <c r="B495" s="76">
        <v>242</v>
      </c>
      <c r="C495" s="27" t="s">
        <v>98</v>
      </c>
      <c r="D495" s="26">
        <v>83003</v>
      </c>
      <c r="E495" s="25" t="s">
        <v>1</v>
      </c>
      <c r="F495" s="24">
        <v>448</v>
      </c>
      <c r="G495" s="24">
        <f t="shared" si="19"/>
        <v>21.808499999999999</v>
      </c>
      <c r="H495" s="24">
        <f t="shared" si="20"/>
        <v>224</v>
      </c>
      <c r="I495" s="23">
        <f t="shared" si="21"/>
        <v>224</v>
      </c>
      <c r="J495" s="22"/>
      <c r="K495" s="23">
        <f t="shared" si="22"/>
        <v>156.79999999999998</v>
      </c>
      <c r="L495" s="22">
        <f t="shared" si="23"/>
        <v>179.20000000000002</v>
      </c>
      <c r="M495" s="23">
        <f>VLOOKUP(D495,'[1]Medicaid Consolidated'!$A$1448:$D$3357,4,FALSE)</f>
        <v>21.808499999999999</v>
      </c>
      <c r="N495" s="22">
        <f>VLOOKUP(D495,'[1]Medicaid RHC'!$A$1360:$D$8004,4,FALSE)</f>
        <v>22.249500000000001</v>
      </c>
    </row>
    <row r="496" spans="1:14" s="4" customFormat="1" x14ac:dyDescent="0.25">
      <c r="A496" s="75"/>
      <c r="B496" s="77"/>
      <c r="C496" s="21" t="s">
        <v>0</v>
      </c>
      <c r="D496" s="20">
        <v>36415</v>
      </c>
      <c r="E496" s="19"/>
      <c r="F496" s="18">
        <v>24</v>
      </c>
      <c r="G496" s="17">
        <f t="shared" si="19"/>
        <v>2.8559999999999999</v>
      </c>
      <c r="H496" s="17">
        <f t="shared" si="20"/>
        <v>12</v>
      </c>
      <c r="I496" s="16">
        <f t="shared" si="21"/>
        <v>12</v>
      </c>
      <c r="J496" s="15"/>
      <c r="K496" s="16">
        <f t="shared" si="22"/>
        <v>8.3999999999999986</v>
      </c>
      <c r="L496" s="15">
        <f t="shared" si="23"/>
        <v>9.6000000000000014</v>
      </c>
      <c r="M496" s="16">
        <f>VLOOKUP(D496,'[1]Medicaid Consolidated'!$A$1448:$D$3357,4,FALSE)</f>
        <v>2.8559999999999999</v>
      </c>
      <c r="N496" s="15">
        <f>VLOOKUP(D496,'[1]Medicaid RHC'!$A$1360:$D$8004,4,FALSE)</f>
        <v>2.919</v>
      </c>
    </row>
    <row r="497" spans="1:14" s="4" customFormat="1" x14ac:dyDescent="0.25">
      <c r="A497" s="74">
        <v>3001625</v>
      </c>
      <c r="B497" s="76">
        <v>243</v>
      </c>
      <c r="C497" s="27" t="s">
        <v>97</v>
      </c>
      <c r="D497" s="26">
        <v>83010</v>
      </c>
      <c r="E497" s="25" t="s">
        <v>1</v>
      </c>
      <c r="F497" s="24">
        <v>112</v>
      </c>
      <c r="G497" s="24">
        <f t="shared" si="19"/>
        <v>16.463999999999999</v>
      </c>
      <c r="H497" s="24">
        <f t="shared" si="20"/>
        <v>56</v>
      </c>
      <c r="I497" s="23">
        <f t="shared" si="21"/>
        <v>56</v>
      </c>
      <c r="J497" s="22"/>
      <c r="K497" s="23">
        <f t="shared" si="22"/>
        <v>39.199999999999996</v>
      </c>
      <c r="L497" s="22">
        <f t="shared" si="23"/>
        <v>44.800000000000004</v>
      </c>
      <c r="M497" s="23">
        <f>VLOOKUP(D497,'[1]Medicaid Consolidated'!$A$1448:$D$3357,4,FALSE)</f>
        <v>16.463999999999999</v>
      </c>
      <c r="N497" s="22">
        <f>VLOOKUP(D497,'[1]Medicaid RHC'!$A$1360:$D$8004,4,FALSE)</f>
        <v>16.8</v>
      </c>
    </row>
    <row r="498" spans="1:14" s="4" customFormat="1" x14ac:dyDescent="0.25">
      <c r="A498" s="75"/>
      <c r="B498" s="77"/>
      <c r="C498" s="21" t="s">
        <v>0</v>
      </c>
      <c r="D498" s="20">
        <v>36415</v>
      </c>
      <c r="E498" s="19"/>
      <c r="F498" s="18">
        <v>24</v>
      </c>
      <c r="G498" s="17">
        <f t="shared" si="19"/>
        <v>2.8559999999999999</v>
      </c>
      <c r="H498" s="17">
        <f t="shared" si="20"/>
        <v>12</v>
      </c>
      <c r="I498" s="16">
        <f t="shared" si="21"/>
        <v>12</v>
      </c>
      <c r="J498" s="15"/>
      <c r="K498" s="16">
        <f t="shared" si="22"/>
        <v>8.3999999999999986</v>
      </c>
      <c r="L498" s="15">
        <f t="shared" si="23"/>
        <v>9.6000000000000014</v>
      </c>
      <c r="M498" s="16">
        <f>VLOOKUP(D498,'[1]Medicaid Consolidated'!$A$1448:$D$3357,4,FALSE)</f>
        <v>2.8559999999999999</v>
      </c>
      <c r="N498" s="15">
        <f>VLOOKUP(D498,'[1]Medicaid RHC'!$A$1360:$D$8004,4,FALSE)</f>
        <v>2.919</v>
      </c>
    </row>
    <row r="499" spans="1:14" s="4" customFormat="1" x14ac:dyDescent="0.25">
      <c r="A499" s="74">
        <v>3001886</v>
      </c>
      <c r="B499" s="76">
        <v>244</v>
      </c>
      <c r="C499" s="27" t="s">
        <v>96</v>
      </c>
      <c r="D499" s="26">
        <v>83020</v>
      </c>
      <c r="E499" s="25" t="s">
        <v>1</v>
      </c>
      <c r="F499" s="24">
        <v>130</v>
      </c>
      <c r="G499" s="24">
        <f t="shared" si="19"/>
        <v>15.9285</v>
      </c>
      <c r="H499" s="24">
        <f t="shared" si="20"/>
        <v>65</v>
      </c>
      <c r="I499" s="23">
        <f t="shared" si="21"/>
        <v>65</v>
      </c>
      <c r="J499" s="22"/>
      <c r="K499" s="23">
        <f t="shared" si="22"/>
        <v>45.5</v>
      </c>
      <c r="L499" s="22">
        <f t="shared" si="23"/>
        <v>52</v>
      </c>
      <c r="M499" s="23">
        <f>VLOOKUP(D499,'[1]Medicaid Consolidated'!$A$715:$D$1446,4,FALSE)</f>
        <v>15.9285</v>
      </c>
      <c r="N499" s="22">
        <f>VLOOKUP(D499,'[1]Medicaid RHC'!$A$1360:$D$8004,4,FALSE)</f>
        <v>16.779</v>
      </c>
    </row>
    <row r="500" spans="1:14" s="4" customFormat="1" x14ac:dyDescent="0.25">
      <c r="A500" s="75"/>
      <c r="B500" s="77"/>
      <c r="C500" s="21" t="s">
        <v>0</v>
      </c>
      <c r="D500" s="20">
        <v>36415</v>
      </c>
      <c r="E500" s="19"/>
      <c r="F500" s="18">
        <v>24</v>
      </c>
      <c r="G500" s="17">
        <f t="shared" si="19"/>
        <v>2.8559999999999999</v>
      </c>
      <c r="H500" s="17">
        <f t="shared" si="20"/>
        <v>12</v>
      </c>
      <c r="I500" s="16">
        <f t="shared" si="21"/>
        <v>12</v>
      </c>
      <c r="J500" s="15"/>
      <c r="K500" s="16">
        <f t="shared" si="22"/>
        <v>8.3999999999999986</v>
      </c>
      <c r="L500" s="15">
        <f t="shared" si="23"/>
        <v>9.6000000000000014</v>
      </c>
      <c r="M500" s="16">
        <f>VLOOKUP(D500,'[1]Medicaid Consolidated'!$A$1448:$D$3357,4,FALSE)</f>
        <v>2.8559999999999999</v>
      </c>
      <c r="N500" s="15">
        <f>VLOOKUP(D500,'[1]Medicaid RHC'!$A$1360:$D$8004,4,FALSE)</f>
        <v>2.919</v>
      </c>
    </row>
    <row r="501" spans="1:14" s="4" customFormat="1" x14ac:dyDescent="0.25">
      <c r="A501" s="74">
        <v>3001175</v>
      </c>
      <c r="B501" s="76">
        <v>245</v>
      </c>
      <c r="C501" s="27" t="s">
        <v>95</v>
      </c>
      <c r="D501" s="26">
        <v>83036</v>
      </c>
      <c r="E501" s="25" t="s">
        <v>1</v>
      </c>
      <c r="F501" s="24">
        <v>167</v>
      </c>
      <c r="G501" s="24">
        <f t="shared" si="19"/>
        <v>12.6945</v>
      </c>
      <c r="H501" s="24">
        <f t="shared" si="20"/>
        <v>83.5</v>
      </c>
      <c r="I501" s="23">
        <f t="shared" si="21"/>
        <v>83.5</v>
      </c>
      <c r="J501" s="22"/>
      <c r="K501" s="23">
        <f t="shared" si="22"/>
        <v>58.449999999999996</v>
      </c>
      <c r="L501" s="22">
        <f t="shared" si="23"/>
        <v>66.8</v>
      </c>
      <c r="M501" s="23">
        <f>VLOOKUP(D501,'[1]Medicaid Consolidated'!$A$1448:$D$3357,4,FALSE)</f>
        <v>12.6945</v>
      </c>
      <c r="N501" s="22">
        <f>VLOOKUP(D501,'[1]Medicaid RHC'!$A$1360:$D$8004,4,FALSE)</f>
        <v>12.957000000000001</v>
      </c>
    </row>
    <row r="502" spans="1:14" s="4" customFormat="1" x14ac:dyDescent="0.25">
      <c r="A502" s="75"/>
      <c r="B502" s="77"/>
      <c r="C502" s="21" t="s">
        <v>0</v>
      </c>
      <c r="D502" s="20">
        <v>36415</v>
      </c>
      <c r="E502" s="19"/>
      <c r="F502" s="18">
        <v>24</v>
      </c>
      <c r="G502" s="17">
        <f t="shared" si="19"/>
        <v>2.8559999999999999</v>
      </c>
      <c r="H502" s="17">
        <f t="shared" si="20"/>
        <v>12</v>
      </c>
      <c r="I502" s="16">
        <f t="shared" si="21"/>
        <v>12</v>
      </c>
      <c r="J502" s="15"/>
      <c r="K502" s="16">
        <f t="shared" si="22"/>
        <v>8.3999999999999986</v>
      </c>
      <c r="L502" s="15">
        <f t="shared" si="23"/>
        <v>9.6000000000000014</v>
      </c>
      <c r="M502" s="16">
        <f>VLOOKUP(D502,'[1]Medicaid Consolidated'!$A$1448:$D$3357,4,FALSE)</f>
        <v>2.8559999999999999</v>
      </c>
      <c r="N502" s="15">
        <f>VLOOKUP(D502,'[1]Medicaid RHC'!$A$1360:$D$8004,4,FALSE)</f>
        <v>2.919</v>
      </c>
    </row>
    <row r="503" spans="1:14" s="4" customFormat="1" x14ac:dyDescent="0.25">
      <c r="A503" s="74">
        <v>3001619</v>
      </c>
      <c r="B503" s="76">
        <v>246</v>
      </c>
      <c r="C503" s="27" t="s">
        <v>94</v>
      </c>
      <c r="D503" s="26">
        <v>83070</v>
      </c>
      <c r="E503" s="25" t="s">
        <v>1</v>
      </c>
      <c r="F503" s="24">
        <v>107</v>
      </c>
      <c r="G503" s="24">
        <f t="shared" si="19"/>
        <v>0.72450000000000003</v>
      </c>
      <c r="H503" s="24">
        <f t="shared" si="20"/>
        <v>53.5</v>
      </c>
      <c r="I503" s="23">
        <f t="shared" si="21"/>
        <v>53.5</v>
      </c>
      <c r="J503" s="22"/>
      <c r="K503" s="23">
        <f t="shared" si="22"/>
        <v>37.449999999999996</v>
      </c>
      <c r="L503" s="22">
        <f t="shared" si="23"/>
        <v>42.800000000000004</v>
      </c>
      <c r="M503" s="23">
        <f>VLOOKUP(D503,'[1]Medicaid Consolidated'!$A$1448:$D$3357,4,FALSE)</f>
        <v>0.72450000000000003</v>
      </c>
      <c r="N503" s="22">
        <f>VLOOKUP(D503,'[1]Medicaid RHC'!$A$1360:$D$8004,4,FALSE)</f>
        <v>0.73499999999999999</v>
      </c>
    </row>
    <row r="504" spans="1:14" s="4" customFormat="1" x14ac:dyDescent="0.25">
      <c r="A504" s="75"/>
      <c r="B504" s="77"/>
      <c r="C504" s="21" t="s">
        <v>0</v>
      </c>
      <c r="D504" s="20">
        <v>36415</v>
      </c>
      <c r="E504" s="19"/>
      <c r="F504" s="18">
        <v>24</v>
      </c>
      <c r="G504" s="17">
        <f t="shared" si="19"/>
        <v>2.8559999999999999</v>
      </c>
      <c r="H504" s="17">
        <f t="shared" si="20"/>
        <v>12</v>
      </c>
      <c r="I504" s="16">
        <f t="shared" si="21"/>
        <v>12</v>
      </c>
      <c r="J504" s="15"/>
      <c r="K504" s="16">
        <f t="shared" si="22"/>
        <v>8.3999999999999986</v>
      </c>
      <c r="L504" s="15">
        <f t="shared" si="23"/>
        <v>9.6000000000000014</v>
      </c>
      <c r="M504" s="16">
        <f>VLOOKUP(D504,'[1]Medicaid Consolidated'!$A$1448:$D$3357,4,FALSE)</f>
        <v>2.8559999999999999</v>
      </c>
      <c r="N504" s="15">
        <f>VLOOKUP(D504,'[1]Medicaid RHC'!$A$1360:$D$8004,4,FALSE)</f>
        <v>2.919</v>
      </c>
    </row>
    <row r="505" spans="1:14" s="4" customFormat="1" x14ac:dyDescent="0.25">
      <c r="A505" s="74">
        <v>3001390</v>
      </c>
      <c r="B505" s="76">
        <v>247</v>
      </c>
      <c r="C505" s="27" t="s">
        <v>93</v>
      </c>
      <c r="D505" s="26">
        <v>83090</v>
      </c>
      <c r="E505" s="25" t="s">
        <v>1</v>
      </c>
      <c r="F505" s="24">
        <v>200</v>
      </c>
      <c r="G505" s="24">
        <f t="shared" si="19"/>
        <v>22.071000000000002</v>
      </c>
      <c r="H505" s="24">
        <f t="shared" si="20"/>
        <v>100</v>
      </c>
      <c r="I505" s="23">
        <f t="shared" si="21"/>
        <v>100</v>
      </c>
      <c r="J505" s="22"/>
      <c r="K505" s="23">
        <f t="shared" si="22"/>
        <v>70</v>
      </c>
      <c r="L505" s="22">
        <f t="shared" si="23"/>
        <v>80</v>
      </c>
      <c r="M505" s="23">
        <f>VLOOKUP(D505,'[1]Medicaid Consolidated'!$A$1448:$D$3357,4,FALSE)</f>
        <v>22.071000000000002</v>
      </c>
      <c r="N505" s="22">
        <f>VLOOKUP(D505,'[1]Medicaid RHC'!$A$1360:$D$8004,4,FALSE)</f>
        <v>22.522500000000001</v>
      </c>
    </row>
    <row r="506" spans="1:14" s="4" customFormat="1" x14ac:dyDescent="0.25">
      <c r="A506" s="75"/>
      <c r="B506" s="77"/>
      <c r="C506" s="21" t="s">
        <v>0</v>
      </c>
      <c r="D506" s="20">
        <v>36415</v>
      </c>
      <c r="E506" s="19"/>
      <c r="F506" s="18">
        <v>24</v>
      </c>
      <c r="G506" s="17">
        <f t="shared" si="19"/>
        <v>2.8559999999999999</v>
      </c>
      <c r="H506" s="17">
        <f t="shared" si="20"/>
        <v>12</v>
      </c>
      <c r="I506" s="16">
        <f t="shared" si="21"/>
        <v>12</v>
      </c>
      <c r="J506" s="15"/>
      <c r="K506" s="16">
        <f t="shared" si="22"/>
        <v>8.3999999999999986</v>
      </c>
      <c r="L506" s="15">
        <f t="shared" si="23"/>
        <v>9.6000000000000014</v>
      </c>
      <c r="M506" s="16">
        <f>VLOOKUP(D506,'[1]Medicaid Consolidated'!$A$1448:$D$3357,4,FALSE)</f>
        <v>2.8559999999999999</v>
      </c>
      <c r="N506" s="15">
        <f>VLOOKUP(D506,'[1]Medicaid RHC'!$A$1360:$D$8004,4,FALSE)</f>
        <v>2.919</v>
      </c>
    </row>
    <row r="507" spans="1:14" s="4" customFormat="1" x14ac:dyDescent="0.25">
      <c r="A507" s="74">
        <v>3001598</v>
      </c>
      <c r="B507" s="76">
        <v>248</v>
      </c>
      <c r="C507" s="27" t="s">
        <v>92</v>
      </c>
      <c r="D507" s="26">
        <v>83491</v>
      </c>
      <c r="E507" s="25" t="s">
        <v>1</v>
      </c>
      <c r="F507" s="24">
        <v>130</v>
      </c>
      <c r="G507" s="24">
        <f t="shared" si="19"/>
        <v>22.911000000000001</v>
      </c>
      <c r="H507" s="24">
        <f t="shared" si="20"/>
        <v>65</v>
      </c>
      <c r="I507" s="23">
        <f t="shared" si="21"/>
        <v>65</v>
      </c>
      <c r="J507" s="22"/>
      <c r="K507" s="23">
        <f t="shared" si="22"/>
        <v>45.5</v>
      </c>
      <c r="L507" s="22">
        <f t="shared" si="23"/>
        <v>52</v>
      </c>
      <c r="M507" s="23">
        <f>VLOOKUP(D507,'[1]Medicaid Consolidated'!$A$1448:$D$3357,4,FALSE)</f>
        <v>22.911000000000001</v>
      </c>
      <c r="N507" s="22">
        <f>VLOOKUP(D507,'[1]Medicaid RHC'!$A$1360:$D$8004,4,FALSE)</f>
        <v>23.383500000000002</v>
      </c>
    </row>
    <row r="508" spans="1:14" s="4" customFormat="1" x14ac:dyDescent="0.25">
      <c r="A508" s="75"/>
      <c r="B508" s="77"/>
      <c r="C508" s="21" t="s">
        <v>27</v>
      </c>
      <c r="D508" s="20">
        <v>81050</v>
      </c>
      <c r="E508" s="19"/>
      <c r="F508" s="18">
        <v>62</v>
      </c>
      <c r="G508" s="17">
        <f t="shared" si="19"/>
        <v>3.9165000000000001</v>
      </c>
      <c r="H508" s="17">
        <f t="shared" si="20"/>
        <v>31</v>
      </c>
      <c r="I508" s="16">
        <f t="shared" si="21"/>
        <v>31</v>
      </c>
      <c r="J508" s="15"/>
      <c r="K508" s="16">
        <f t="shared" si="22"/>
        <v>21.7</v>
      </c>
      <c r="L508" s="15">
        <f t="shared" si="23"/>
        <v>24.8</v>
      </c>
      <c r="M508" s="16">
        <f>VLOOKUP(D508,'[1]Medicaid Consolidated'!$A$1448:$D$3357,4,FALSE)</f>
        <v>3.9165000000000001</v>
      </c>
      <c r="N508" s="15">
        <f>VLOOKUP(D508,'[1]Medicaid RHC'!$A$1360:$D$8004,4,FALSE)</f>
        <v>4.0004999999999997</v>
      </c>
    </row>
    <row r="509" spans="1:14" s="4" customFormat="1" x14ac:dyDescent="0.25">
      <c r="A509" s="13">
        <v>3001235</v>
      </c>
      <c r="B509" s="14">
        <v>249</v>
      </c>
      <c r="C509" s="11" t="s">
        <v>91</v>
      </c>
      <c r="D509" s="10">
        <v>83497</v>
      </c>
      <c r="E509" s="10" t="s">
        <v>1</v>
      </c>
      <c r="F509" s="9">
        <v>101</v>
      </c>
      <c r="G509" s="9">
        <f t="shared" si="19"/>
        <v>16.863</v>
      </c>
      <c r="H509" s="9">
        <f t="shared" si="20"/>
        <v>50.5</v>
      </c>
      <c r="I509" s="8">
        <f t="shared" si="21"/>
        <v>50.5</v>
      </c>
      <c r="J509" s="7"/>
      <c r="K509" s="8">
        <f t="shared" si="22"/>
        <v>35.349999999999994</v>
      </c>
      <c r="L509" s="7">
        <f t="shared" si="23"/>
        <v>40.400000000000006</v>
      </c>
      <c r="M509" s="8">
        <f>VLOOKUP(D509,'[1]Medicaid Consolidated'!$A$1448:$D$3357,4,FALSE)</f>
        <v>16.863</v>
      </c>
      <c r="N509" s="7">
        <f>VLOOKUP(D509,'[1]Medicaid RHC'!$A$1360:$D$8004,4,FALSE)</f>
        <v>17.209499999999998</v>
      </c>
    </row>
    <row r="510" spans="1:14" s="4" customFormat="1" x14ac:dyDescent="0.25">
      <c r="A510" s="74">
        <v>3001180</v>
      </c>
      <c r="B510" s="76">
        <v>250</v>
      </c>
      <c r="C510" s="27" t="s">
        <v>90</v>
      </c>
      <c r="D510" s="26">
        <v>83498</v>
      </c>
      <c r="E510" s="25" t="s">
        <v>1</v>
      </c>
      <c r="F510" s="24">
        <v>178</v>
      </c>
      <c r="G510" s="24">
        <f t="shared" si="19"/>
        <v>35.531999999999996</v>
      </c>
      <c r="H510" s="24">
        <f t="shared" si="20"/>
        <v>89</v>
      </c>
      <c r="I510" s="23">
        <f t="shared" si="21"/>
        <v>89</v>
      </c>
      <c r="J510" s="22"/>
      <c r="K510" s="23">
        <f t="shared" si="22"/>
        <v>62.3</v>
      </c>
      <c r="L510" s="22">
        <f t="shared" si="23"/>
        <v>71.2</v>
      </c>
      <c r="M510" s="23">
        <f>VLOOKUP(D510,'[1]Medicaid Consolidated'!$A$1448:$D$3357,4,FALSE)</f>
        <v>35.531999999999996</v>
      </c>
      <c r="N510" s="22">
        <f>VLOOKUP(D510,'[1]Medicaid RHC'!$A$1360:$D$8004,4,FALSE)</f>
        <v>36.256500000000003</v>
      </c>
    </row>
    <row r="511" spans="1:14" s="4" customFormat="1" x14ac:dyDescent="0.25">
      <c r="A511" s="75"/>
      <c r="B511" s="77"/>
      <c r="C511" s="21" t="s">
        <v>0</v>
      </c>
      <c r="D511" s="20">
        <v>36415</v>
      </c>
      <c r="E511" s="19"/>
      <c r="F511" s="18">
        <v>24</v>
      </c>
      <c r="G511" s="17">
        <f t="shared" si="19"/>
        <v>2.8559999999999999</v>
      </c>
      <c r="H511" s="17">
        <f t="shared" si="20"/>
        <v>12</v>
      </c>
      <c r="I511" s="16">
        <f t="shared" si="21"/>
        <v>12</v>
      </c>
      <c r="J511" s="15"/>
      <c r="K511" s="16">
        <f t="shared" si="22"/>
        <v>8.3999999999999986</v>
      </c>
      <c r="L511" s="15">
        <f t="shared" si="23"/>
        <v>9.6000000000000014</v>
      </c>
      <c r="M511" s="16">
        <f>VLOOKUP(D511,'[1]Medicaid Consolidated'!$A$1448:$D$3357,4,FALSE)</f>
        <v>2.8559999999999999</v>
      </c>
      <c r="N511" s="15">
        <f>VLOOKUP(D511,'[1]Medicaid RHC'!$A$1360:$D$8004,4,FALSE)</f>
        <v>2.919</v>
      </c>
    </row>
    <row r="512" spans="1:14" s="4" customFormat="1" x14ac:dyDescent="0.25">
      <c r="A512" s="74">
        <v>3001131</v>
      </c>
      <c r="B512" s="76">
        <v>251</v>
      </c>
      <c r="C512" s="27" t="s">
        <v>89</v>
      </c>
      <c r="D512" s="26">
        <v>83516</v>
      </c>
      <c r="E512" s="25" t="s">
        <v>1</v>
      </c>
      <c r="F512" s="24">
        <v>358</v>
      </c>
      <c r="G512" s="24">
        <f t="shared" si="19"/>
        <v>14.994</v>
      </c>
      <c r="H512" s="24">
        <f t="shared" si="20"/>
        <v>179</v>
      </c>
      <c r="I512" s="23">
        <f t="shared" si="21"/>
        <v>179</v>
      </c>
      <c r="J512" s="22"/>
      <c r="K512" s="23">
        <f t="shared" si="22"/>
        <v>125.3</v>
      </c>
      <c r="L512" s="22">
        <f t="shared" si="23"/>
        <v>143.20000000000002</v>
      </c>
      <c r="M512" s="23">
        <f>VLOOKUP(D512,'[1]Medicaid Consolidated'!$A$1448:$D$3357,4,FALSE)</f>
        <v>14.994</v>
      </c>
      <c r="N512" s="22">
        <f>VLOOKUP(D512,'[1]Medicaid RHC'!$A$1360:$D$8004,4,FALSE)</f>
        <v>15.298500000000001</v>
      </c>
    </row>
    <row r="513" spans="1:14" s="4" customFormat="1" x14ac:dyDescent="0.25">
      <c r="A513" s="75"/>
      <c r="B513" s="77"/>
      <c r="C513" s="21" t="s">
        <v>0</v>
      </c>
      <c r="D513" s="20">
        <v>36415</v>
      </c>
      <c r="E513" s="19"/>
      <c r="F513" s="18">
        <v>24</v>
      </c>
      <c r="G513" s="17">
        <f t="shared" si="19"/>
        <v>2.8559999999999999</v>
      </c>
      <c r="H513" s="17">
        <f t="shared" si="20"/>
        <v>12</v>
      </c>
      <c r="I513" s="16">
        <f t="shared" si="21"/>
        <v>12</v>
      </c>
      <c r="J513" s="15"/>
      <c r="K513" s="16">
        <f t="shared" si="22"/>
        <v>8.3999999999999986</v>
      </c>
      <c r="L513" s="15">
        <f t="shared" si="23"/>
        <v>9.6000000000000014</v>
      </c>
      <c r="M513" s="16">
        <f>VLOOKUP(D513,'[1]Medicaid Consolidated'!$A$1448:$D$3357,4,FALSE)</f>
        <v>2.8559999999999999</v>
      </c>
      <c r="N513" s="15">
        <f>VLOOKUP(D513,'[1]Medicaid RHC'!$A$1360:$D$8004,4,FALSE)</f>
        <v>2.919</v>
      </c>
    </row>
    <row r="514" spans="1:14" s="4" customFormat="1" x14ac:dyDescent="0.25">
      <c r="A514" s="74">
        <v>3001883</v>
      </c>
      <c r="B514" s="76">
        <v>252</v>
      </c>
      <c r="C514" s="27" t="s">
        <v>88</v>
      </c>
      <c r="D514" s="26">
        <v>83516</v>
      </c>
      <c r="E514" s="25" t="s">
        <v>1</v>
      </c>
      <c r="F514" s="24">
        <v>132</v>
      </c>
      <c r="G514" s="24">
        <f t="shared" si="19"/>
        <v>14.994</v>
      </c>
      <c r="H514" s="24">
        <f t="shared" si="20"/>
        <v>66</v>
      </c>
      <c r="I514" s="23">
        <f t="shared" si="21"/>
        <v>66</v>
      </c>
      <c r="J514" s="22"/>
      <c r="K514" s="23">
        <f t="shared" si="22"/>
        <v>46.199999999999996</v>
      </c>
      <c r="L514" s="22">
        <f t="shared" si="23"/>
        <v>52.800000000000004</v>
      </c>
      <c r="M514" s="23">
        <f>VLOOKUP(D514,'[1]Medicaid Consolidated'!$A$1448:$D$3357,4,FALSE)</f>
        <v>14.994</v>
      </c>
      <c r="N514" s="22">
        <f>VLOOKUP(D514,'[1]Medicaid RHC'!$A$1360:$D$8004,4,FALSE)</f>
        <v>15.298500000000001</v>
      </c>
    </row>
    <row r="515" spans="1:14" s="4" customFormat="1" x14ac:dyDescent="0.25">
      <c r="A515" s="75"/>
      <c r="B515" s="77"/>
      <c r="C515" s="21" t="s">
        <v>0</v>
      </c>
      <c r="D515" s="20">
        <v>36415</v>
      </c>
      <c r="E515" s="19"/>
      <c r="F515" s="18">
        <v>24</v>
      </c>
      <c r="G515" s="17">
        <f t="shared" si="19"/>
        <v>2.8559999999999999</v>
      </c>
      <c r="H515" s="17">
        <f t="shared" si="20"/>
        <v>12</v>
      </c>
      <c r="I515" s="16">
        <f t="shared" si="21"/>
        <v>12</v>
      </c>
      <c r="J515" s="15"/>
      <c r="K515" s="16">
        <f t="shared" si="22"/>
        <v>8.3999999999999986</v>
      </c>
      <c r="L515" s="15">
        <f t="shared" si="23"/>
        <v>9.6000000000000014</v>
      </c>
      <c r="M515" s="16">
        <f>VLOOKUP(D515,'[1]Medicaid Consolidated'!$A$1448:$D$3357,4,FALSE)</f>
        <v>2.8559999999999999</v>
      </c>
      <c r="N515" s="15">
        <f>VLOOKUP(D515,'[1]Medicaid RHC'!$A$1360:$D$8004,4,FALSE)</f>
        <v>2.919</v>
      </c>
    </row>
    <row r="516" spans="1:14" s="4" customFormat="1" x14ac:dyDescent="0.25">
      <c r="A516" s="74">
        <v>3001580</v>
      </c>
      <c r="B516" s="76">
        <v>253</v>
      </c>
      <c r="C516" s="27" t="s">
        <v>87</v>
      </c>
      <c r="D516" s="26">
        <v>83516</v>
      </c>
      <c r="E516" s="25" t="s">
        <v>1</v>
      </c>
      <c r="F516" s="24">
        <v>130</v>
      </c>
      <c r="G516" s="24">
        <f t="shared" si="19"/>
        <v>14.994</v>
      </c>
      <c r="H516" s="24">
        <f t="shared" si="20"/>
        <v>65</v>
      </c>
      <c r="I516" s="23">
        <f t="shared" si="21"/>
        <v>65</v>
      </c>
      <c r="J516" s="22"/>
      <c r="K516" s="23">
        <f t="shared" si="22"/>
        <v>45.5</v>
      </c>
      <c r="L516" s="22">
        <f t="shared" si="23"/>
        <v>52</v>
      </c>
      <c r="M516" s="23">
        <f>VLOOKUP(D516,'[1]Medicaid Consolidated'!$A$1448:$D$3357,4,FALSE)</f>
        <v>14.994</v>
      </c>
      <c r="N516" s="22">
        <f>VLOOKUP(D516,'[1]Medicaid RHC'!$A$1360:$D$8004,4,FALSE)</f>
        <v>15.298500000000001</v>
      </c>
    </row>
    <row r="517" spans="1:14" s="4" customFormat="1" x14ac:dyDescent="0.25">
      <c r="A517" s="75"/>
      <c r="B517" s="77"/>
      <c r="C517" s="21" t="s">
        <v>0</v>
      </c>
      <c r="D517" s="20">
        <v>36415</v>
      </c>
      <c r="E517" s="19"/>
      <c r="F517" s="18">
        <v>24</v>
      </c>
      <c r="G517" s="17">
        <f t="shared" si="19"/>
        <v>2.8559999999999999</v>
      </c>
      <c r="H517" s="17">
        <f t="shared" si="20"/>
        <v>12</v>
      </c>
      <c r="I517" s="16">
        <f t="shared" si="21"/>
        <v>12</v>
      </c>
      <c r="J517" s="15"/>
      <c r="K517" s="16">
        <f t="shared" si="22"/>
        <v>8.3999999999999986</v>
      </c>
      <c r="L517" s="15">
        <f t="shared" si="23"/>
        <v>9.6000000000000014</v>
      </c>
      <c r="M517" s="16">
        <f>VLOOKUP(D517,'[1]Medicaid Consolidated'!$A$1448:$D$3357,4,FALSE)</f>
        <v>2.8559999999999999</v>
      </c>
      <c r="N517" s="15">
        <f>VLOOKUP(D517,'[1]Medicaid RHC'!$A$1360:$D$8004,4,FALSE)</f>
        <v>2.919</v>
      </c>
    </row>
    <row r="518" spans="1:14" s="4" customFormat="1" x14ac:dyDescent="0.25">
      <c r="A518" s="74">
        <v>3001577</v>
      </c>
      <c r="B518" s="76">
        <v>254</v>
      </c>
      <c r="C518" s="27" t="s">
        <v>86</v>
      </c>
      <c r="D518" s="26">
        <v>83516</v>
      </c>
      <c r="E518" s="25" t="s">
        <v>1</v>
      </c>
      <c r="F518" s="24">
        <v>126</v>
      </c>
      <c r="G518" s="24">
        <f t="shared" si="19"/>
        <v>14.994</v>
      </c>
      <c r="H518" s="24">
        <f t="shared" si="20"/>
        <v>63</v>
      </c>
      <c r="I518" s="23">
        <f t="shared" si="21"/>
        <v>63</v>
      </c>
      <c r="J518" s="22"/>
      <c r="K518" s="23">
        <f t="shared" si="22"/>
        <v>44.099999999999994</v>
      </c>
      <c r="L518" s="22">
        <f t="shared" si="23"/>
        <v>50.400000000000006</v>
      </c>
      <c r="M518" s="23">
        <f>VLOOKUP(D518,'[1]Medicaid Consolidated'!$A$1448:$D$3357,4,FALSE)</f>
        <v>14.994</v>
      </c>
      <c r="N518" s="22">
        <f>VLOOKUP(D518,'[1]Medicaid RHC'!$A$1360:$D$8004,4,FALSE)</f>
        <v>15.298500000000001</v>
      </c>
    </row>
    <row r="519" spans="1:14" s="4" customFormat="1" x14ac:dyDescent="0.25">
      <c r="A519" s="75"/>
      <c r="B519" s="77"/>
      <c r="C519" s="21" t="s">
        <v>0</v>
      </c>
      <c r="D519" s="20">
        <v>36415</v>
      </c>
      <c r="E519" s="19"/>
      <c r="F519" s="18">
        <v>24</v>
      </c>
      <c r="G519" s="17">
        <f t="shared" si="19"/>
        <v>2.8559999999999999</v>
      </c>
      <c r="H519" s="17">
        <f t="shared" si="20"/>
        <v>12</v>
      </c>
      <c r="I519" s="16">
        <f t="shared" si="21"/>
        <v>12</v>
      </c>
      <c r="J519" s="15"/>
      <c r="K519" s="16">
        <f t="shared" si="22"/>
        <v>8.3999999999999986</v>
      </c>
      <c r="L519" s="15">
        <f t="shared" si="23"/>
        <v>9.6000000000000014</v>
      </c>
      <c r="M519" s="16">
        <f>VLOOKUP(D519,'[1]Medicaid Consolidated'!$A$1448:$D$3357,4,FALSE)</f>
        <v>2.8559999999999999</v>
      </c>
      <c r="N519" s="15">
        <f>VLOOKUP(D519,'[1]Medicaid RHC'!$A$1360:$D$8004,4,FALSE)</f>
        <v>2.919</v>
      </c>
    </row>
    <row r="520" spans="1:14" s="4" customFormat="1" x14ac:dyDescent="0.25">
      <c r="A520" s="74">
        <v>3001611</v>
      </c>
      <c r="B520" s="76">
        <v>255</v>
      </c>
      <c r="C520" s="27" t="s">
        <v>85</v>
      </c>
      <c r="D520" s="26">
        <v>83516</v>
      </c>
      <c r="E520" s="25" t="s">
        <v>1</v>
      </c>
      <c r="F520" s="24">
        <v>126</v>
      </c>
      <c r="G520" s="24">
        <f t="shared" si="19"/>
        <v>14.994</v>
      </c>
      <c r="H520" s="24">
        <f t="shared" si="20"/>
        <v>63</v>
      </c>
      <c r="I520" s="23">
        <f t="shared" si="21"/>
        <v>63</v>
      </c>
      <c r="J520" s="22"/>
      <c r="K520" s="23">
        <f t="shared" si="22"/>
        <v>44.099999999999994</v>
      </c>
      <c r="L520" s="22">
        <f t="shared" si="23"/>
        <v>50.400000000000006</v>
      </c>
      <c r="M520" s="23">
        <f>VLOOKUP(D520,'[1]Medicaid Consolidated'!$A$1448:$D$3357,4,FALSE)</f>
        <v>14.994</v>
      </c>
      <c r="N520" s="22">
        <f>VLOOKUP(D520,'[1]Medicaid RHC'!$A$1360:$D$8004,4,FALSE)</f>
        <v>15.298500000000001</v>
      </c>
    </row>
    <row r="521" spans="1:14" s="4" customFormat="1" x14ac:dyDescent="0.25">
      <c r="A521" s="75"/>
      <c r="B521" s="77"/>
      <c r="C521" s="21" t="s">
        <v>0</v>
      </c>
      <c r="D521" s="20">
        <v>36415</v>
      </c>
      <c r="E521" s="19"/>
      <c r="F521" s="18">
        <v>24</v>
      </c>
      <c r="G521" s="17">
        <f t="shared" si="19"/>
        <v>2.8559999999999999</v>
      </c>
      <c r="H521" s="17">
        <f t="shared" si="20"/>
        <v>12</v>
      </c>
      <c r="I521" s="16">
        <f t="shared" si="21"/>
        <v>12</v>
      </c>
      <c r="J521" s="15"/>
      <c r="K521" s="16">
        <f t="shared" si="22"/>
        <v>8.3999999999999986</v>
      </c>
      <c r="L521" s="15">
        <f t="shared" si="23"/>
        <v>9.6000000000000014</v>
      </c>
      <c r="M521" s="16">
        <f>VLOOKUP(D521,'[1]Medicaid Consolidated'!$A$1448:$D$3357,4,FALSE)</f>
        <v>2.8559999999999999</v>
      </c>
      <c r="N521" s="15">
        <f>VLOOKUP(D521,'[1]Medicaid RHC'!$A$1360:$D$8004,4,FALSE)</f>
        <v>2.919</v>
      </c>
    </row>
    <row r="522" spans="1:14" s="4" customFormat="1" x14ac:dyDescent="0.25">
      <c r="A522" s="74">
        <v>3001582</v>
      </c>
      <c r="B522" s="76">
        <v>256</v>
      </c>
      <c r="C522" s="27" t="s">
        <v>84</v>
      </c>
      <c r="D522" s="26">
        <v>83519</v>
      </c>
      <c r="E522" s="25" t="s">
        <v>1</v>
      </c>
      <c r="F522" s="24">
        <v>287</v>
      </c>
      <c r="G522" s="24">
        <f t="shared" si="19"/>
        <v>17.681999999999999</v>
      </c>
      <c r="H522" s="24">
        <f t="shared" si="20"/>
        <v>143.5</v>
      </c>
      <c r="I522" s="23">
        <f t="shared" si="21"/>
        <v>143.5</v>
      </c>
      <c r="J522" s="22"/>
      <c r="K522" s="23">
        <f t="shared" si="22"/>
        <v>100.44999999999999</v>
      </c>
      <c r="L522" s="22">
        <f t="shared" si="23"/>
        <v>114.80000000000001</v>
      </c>
      <c r="M522" s="23">
        <f>VLOOKUP(D522,'[1]Medicaid Consolidated'!$A$1448:$D$3357,4,FALSE)</f>
        <v>17.681999999999999</v>
      </c>
      <c r="N522" s="22">
        <f>VLOOKUP(D522,'[1]Medicaid RHC'!$A$1360:$D$8004,4,FALSE)</f>
        <v>18.039000000000001</v>
      </c>
    </row>
    <row r="523" spans="1:14" s="4" customFormat="1" x14ac:dyDescent="0.25">
      <c r="A523" s="75"/>
      <c r="B523" s="77"/>
      <c r="C523" s="21" t="s">
        <v>0</v>
      </c>
      <c r="D523" s="20">
        <v>36415</v>
      </c>
      <c r="E523" s="19"/>
      <c r="F523" s="18">
        <v>24</v>
      </c>
      <c r="G523" s="17">
        <f t="shared" si="19"/>
        <v>2.8559999999999999</v>
      </c>
      <c r="H523" s="17">
        <f t="shared" si="20"/>
        <v>12</v>
      </c>
      <c r="I523" s="16">
        <f t="shared" si="21"/>
        <v>12</v>
      </c>
      <c r="J523" s="15"/>
      <c r="K523" s="16">
        <f t="shared" si="22"/>
        <v>8.3999999999999986</v>
      </c>
      <c r="L523" s="15">
        <f t="shared" si="23"/>
        <v>9.6000000000000014</v>
      </c>
      <c r="M523" s="16">
        <f>VLOOKUP(D523,'[1]Medicaid Consolidated'!$A$1448:$D$3357,4,FALSE)</f>
        <v>2.8559999999999999</v>
      </c>
      <c r="N523" s="15">
        <f>VLOOKUP(D523,'[1]Medicaid RHC'!$A$1360:$D$8004,4,FALSE)</f>
        <v>2.919</v>
      </c>
    </row>
    <row r="524" spans="1:14" s="4" customFormat="1" x14ac:dyDescent="0.25">
      <c r="A524" s="74">
        <v>3001400</v>
      </c>
      <c r="B524" s="76">
        <v>257</v>
      </c>
      <c r="C524" s="27" t="s">
        <v>83</v>
      </c>
      <c r="D524" s="26">
        <v>83520</v>
      </c>
      <c r="E524" s="25" t="s">
        <v>1</v>
      </c>
      <c r="F524" s="24">
        <v>400</v>
      </c>
      <c r="G524" s="24">
        <f t="shared" si="19"/>
        <v>16.936499999999999</v>
      </c>
      <c r="H524" s="24">
        <f t="shared" si="20"/>
        <v>200</v>
      </c>
      <c r="I524" s="23">
        <f t="shared" si="21"/>
        <v>200</v>
      </c>
      <c r="J524" s="22"/>
      <c r="K524" s="23">
        <f t="shared" si="22"/>
        <v>140</v>
      </c>
      <c r="L524" s="22">
        <f t="shared" si="23"/>
        <v>160</v>
      </c>
      <c r="M524" s="23">
        <f>VLOOKUP(D524,'[1]Medicaid Consolidated'!$A$1448:$D$3357,4,FALSE)</f>
        <v>16.936499999999999</v>
      </c>
      <c r="N524" s="22">
        <f>VLOOKUP(D524,'[1]Medicaid RHC'!$A$1360:$D$8004,4,FALSE)</f>
        <v>17.283000000000001</v>
      </c>
    </row>
    <row r="525" spans="1:14" s="4" customFormat="1" x14ac:dyDescent="0.25">
      <c r="A525" s="75"/>
      <c r="B525" s="77"/>
      <c r="C525" s="21" t="s">
        <v>0</v>
      </c>
      <c r="D525" s="20">
        <v>36415</v>
      </c>
      <c r="E525" s="19"/>
      <c r="F525" s="18">
        <v>24</v>
      </c>
      <c r="G525" s="17">
        <f t="shared" si="19"/>
        <v>2.8559999999999999</v>
      </c>
      <c r="H525" s="17">
        <f t="shared" si="20"/>
        <v>12</v>
      </c>
      <c r="I525" s="16">
        <f t="shared" si="21"/>
        <v>12</v>
      </c>
      <c r="J525" s="15"/>
      <c r="K525" s="16">
        <f t="shared" si="22"/>
        <v>8.3999999999999986</v>
      </c>
      <c r="L525" s="15">
        <f t="shared" si="23"/>
        <v>9.6000000000000014</v>
      </c>
      <c r="M525" s="16">
        <f>VLOOKUP(D525,'[1]Medicaid Consolidated'!$A$1448:$D$3357,4,FALSE)</f>
        <v>2.8559999999999999</v>
      </c>
      <c r="N525" s="15">
        <f>VLOOKUP(D525,'[1]Medicaid RHC'!$A$1360:$D$8004,4,FALSE)</f>
        <v>2.919</v>
      </c>
    </row>
    <row r="526" spans="1:14" s="4" customFormat="1" x14ac:dyDescent="0.25">
      <c r="A526" s="74">
        <v>3002286</v>
      </c>
      <c r="B526" s="76">
        <v>258</v>
      </c>
      <c r="C526" s="27" t="s">
        <v>82</v>
      </c>
      <c r="D526" s="26">
        <v>83520</v>
      </c>
      <c r="E526" s="25" t="s">
        <v>1</v>
      </c>
      <c r="F526" s="24">
        <v>210</v>
      </c>
      <c r="G526" s="24">
        <f t="shared" si="19"/>
        <v>16.936499999999999</v>
      </c>
      <c r="H526" s="24">
        <f t="shared" si="20"/>
        <v>105</v>
      </c>
      <c r="I526" s="23">
        <f t="shared" si="21"/>
        <v>105</v>
      </c>
      <c r="J526" s="22"/>
      <c r="K526" s="23">
        <f t="shared" si="22"/>
        <v>73.5</v>
      </c>
      <c r="L526" s="22">
        <f t="shared" si="23"/>
        <v>84</v>
      </c>
      <c r="M526" s="23">
        <f>VLOOKUP(D526,'[1]Medicaid Consolidated'!$A$1448:$D$3357,4,FALSE)</f>
        <v>16.936499999999999</v>
      </c>
      <c r="N526" s="22">
        <f>VLOOKUP(D526,'[1]Medicaid RHC'!$A$1360:$D$8004,4,FALSE)</f>
        <v>17.283000000000001</v>
      </c>
    </row>
    <row r="527" spans="1:14" s="4" customFormat="1" x14ac:dyDescent="0.25">
      <c r="A527" s="75"/>
      <c r="B527" s="77"/>
      <c r="C527" s="21" t="s">
        <v>0</v>
      </c>
      <c r="D527" s="20">
        <v>36415</v>
      </c>
      <c r="E527" s="19"/>
      <c r="F527" s="18">
        <v>24</v>
      </c>
      <c r="G527" s="17">
        <f t="shared" si="19"/>
        <v>2.8559999999999999</v>
      </c>
      <c r="H527" s="17">
        <f t="shared" si="20"/>
        <v>12</v>
      </c>
      <c r="I527" s="16">
        <f t="shared" si="21"/>
        <v>12</v>
      </c>
      <c r="J527" s="15"/>
      <c r="K527" s="16">
        <f t="shared" si="22"/>
        <v>8.3999999999999986</v>
      </c>
      <c r="L527" s="15">
        <f t="shared" si="23"/>
        <v>9.6000000000000014</v>
      </c>
      <c r="M527" s="16">
        <f>VLOOKUP(D527,'[1]Medicaid Consolidated'!$A$1448:$D$3357,4,FALSE)</f>
        <v>2.8559999999999999</v>
      </c>
      <c r="N527" s="15">
        <f>VLOOKUP(D527,'[1]Medicaid RHC'!$A$1360:$D$8004,4,FALSE)</f>
        <v>2.919</v>
      </c>
    </row>
    <row r="528" spans="1:14" s="4" customFormat="1" x14ac:dyDescent="0.25">
      <c r="A528" s="74">
        <v>3001867</v>
      </c>
      <c r="B528" s="76">
        <v>259</v>
      </c>
      <c r="C528" s="27" t="s">
        <v>81</v>
      </c>
      <c r="D528" s="26">
        <v>83520</v>
      </c>
      <c r="E528" s="25" t="s">
        <v>1</v>
      </c>
      <c r="F528" s="24">
        <v>189</v>
      </c>
      <c r="G528" s="24">
        <f t="shared" si="19"/>
        <v>16.936499999999999</v>
      </c>
      <c r="H528" s="24">
        <f t="shared" si="20"/>
        <v>94.5</v>
      </c>
      <c r="I528" s="23">
        <f t="shared" si="21"/>
        <v>94.5</v>
      </c>
      <c r="J528" s="22"/>
      <c r="K528" s="23">
        <f t="shared" si="22"/>
        <v>66.149999999999991</v>
      </c>
      <c r="L528" s="22">
        <f t="shared" si="23"/>
        <v>75.600000000000009</v>
      </c>
      <c r="M528" s="23">
        <f>VLOOKUP(D528,'[1]Medicaid Consolidated'!$A$1448:$D$3357,4,FALSE)</f>
        <v>16.936499999999999</v>
      </c>
      <c r="N528" s="22">
        <f>VLOOKUP(D528,'[1]Medicaid RHC'!$A$1360:$D$8004,4,FALSE)</f>
        <v>17.283000000000001</v>
      </c>
    </row>
    <row r="529" spans="1:14" s="4" customFormat="1" x14ac:dyDescent="0.25">
      <c r="A529" s="75"/>
      <c r="B529" s="77"/>
      <c r="C529" s="21" t="s">
        <v>0</v>
      </c>
      <c r="D529" s="20">
        <v>36415</v>
      </c>
      <c r="E529" s="19"/>
      <c r="F529" s="18">
        <v>24</v>
      </c>
      <c r="G529" s="17">
        <f t="shared" si="19"/>
        <v>2.8559999999999999</v>
      </c>
      <c r="H529" s="17">
        <f t="shared" si="20"/>
        <v>12</v>
      </c>
      <c r="I529" s="16">
        <f t="shared" si="21"/>
        <v>12</v>
      </c>
      <c r="J529" s="15"/>
      <c r="K529" s="16">
        <f t="shared" si="22"/>
        <v>8.3999999999999986</v>
      </c>
      <c r="L529" s="15">
        <f t="shared" si="23"/>
        <v>9.6000000000000014</v>
      </c>
      <c r="M529" s="16">
        <f>VLOOKUP(D529,'[1]Medicaid Consolidated'!$A$1448:$D$3357,4,FALSE)</f>
        <v>2.8559999999999999</v>
      </c>
      <c r="N529" s="15">
        <f>VLOOKUP(D529,'[1]Medicaid RHC'!$A$1360:$D$8004,4,FALSE)</f>
        <v>2.919</v>
      </c>
    </row>
    <row r="530" spans="1:14" s="4" customFormat="1" x14ac:dyDescent="0.25">
      <c r="A530" s="74">
        <v>3002521</v>
      </c>
      <c r="B530" s="76">
        <v>260</v>
      </c>
      <c r="C530" s="27" t="s">
        <v>80</v>
      </c>
      <c r="D530" s="26">
        <v>83520</v>
      </c>
      <c r="E530" s="25" t="s">
        <v>1</v>
      </c>
      <c r="F530" s="24">
        <v>189</v>
      </c>
      <c r="G530" s="24">
        <f t="shared" si="19"/>
        <v>16.936499999999999</v>
      </c>
      <c r="H530" s="24">
        <f t="shared" si="20"/>
        <v>94.5</v>
      </c>
      <c r="I530" s="23">
        <f t="shared" si="21"/>
        <v>94.5</v>
      </c>
      <c r="J530" s="22"/>
      <c r="K530" s="23">
        <f t="shared" si="22"/>
        <v>66.149999999999991</v>
      </c>
      <c r="L530" s="22">
        <f t="shared" si="23"/>
        <v>75.600000000000009</v>
      </c>
      <c r="M530" s="23">
        <f>VLOOKUP(D530,'[1]Medicaid Consolidated'!$A$1448:$D$3357,4,FALSE)</f>
        <v>16.936499999999999</v>
      </c>
      <c r="N530" s="22">
        <f>VLOOKUP(D530,'[1]Medicaid RHC'!$A$1360:$D$8004,4,FALSE)</f>
        <v>17.283000000000001</v>
      </c>
    </row>
    <row r="531" spans="1:14" s="4" customFormat="1" x14ac:dyDescent="0.25">
      <c r="A531" s="75"/>
      <c r="B531" s="77"/>
      <c r="C531" s="21" t="s">
        <v>0</v>
      </c>
      <c r="D531" s="20">
        <v>36415</v>
      </c>
      <c r="E531" s="19"/>
      <c r="F531" s="18">
        <v>24</v>
      </c>
      <c r="G531" s="17">
        <f t="shared" si="19"/>
        <v>2.8559999999999999</v>
      </c>
      <c r="H531" s="17">
        <f t="shared" si="20"/>
        <v>12</v>
      </c>
      <c r="I531" s="16">
        <f t="shared" si="21"/>
        <v>12</v>
      </c>
      <c r="J531" s="15"/>
      <c r="K531" s="16">
        <f t="shared" si="22"/>
        <v>8.3999999999999986</v>
      </c>
      <c r="L531" s="15">
        <f t="shared" si="23"/>
        <v>9.6000000000000014</v>
      </c>
      <c r="M531" s="16">
        <f>VLOOKUP(D531,'[1]Medicaid Consolidated'!$A$1448:$D$3357,4,FALSE)</f>
        <v>2.8559999999999999</v>
      </c>
      <c r="N531" s="15">
        <f>VLOOKUP(D531,'[1]Medicaid RHC'!$A$1360:$D$8004,4,FALSE)</f>
        <v>2.919</v>
      </c>
    </row>
    <row r="532" spans="1:14" s="4" customFormat="1" x14ac:dyDescent="0.25">
      <c r="A532" s="74">
        <v>3002239</v>
      </c>
      <c r="B532" s="76">
        <v>261</v>
      </c>
      <c r="C532" s="27" t="s">
        <v>79</v>
      </c>
      <c r="D532" s="26">
        <v>83520</v>
      </c>
      <c r="E532" s="25" t="s">
        <v>1</v>
      </c>
      <c r="F532" s="24">
        <v>244</v>
      </c>
      <c r="G532" s="24">
        <f t="shared" ref="G532:G595" si="24">MIN(I532:O532)</f>
        <v>16.936499999999999</v>
      </c>
      <c r="H532" s="24">
        <f t="shared" ref="H532:H595" si="25">MAX(I532:O532)</f>
        <v>122</v>
      </c>
      <c r="I532" s="23">
        <f t="shared" ref="I532:I595" si="26">+F532*$I$7</f>
        <v>122</v>
      </c>
      <c r="J532" s="22"/>
      <c r="K532" s="23">
        <f t="shared" ref="K532:K595" si="27">$K$7*F532</f>
        <v>85.399999999999991</v>
      </c>
      <c r="L532" s="22">
        <f t="shared" ref="L532:L595" si="28">+F532*$L$7</f>
        <v>97.600000000000009</v>
      </c>
      <c r="M532" s="23">
        <f>VLOOKUP(D532,'[1]Medicaid Consolidated'!$A$1448:$D$3357,4,FALSE)</f>
        <v>16.936499999999999</v>
      </c>
      <c r="N532" s="22">
        <f>VLOOKUP(D532,'[1]Medicaid RHC'!$A$1360:$D$8004,4,FALSE)</f>
        <v>17.283000000000001</v>
      </c>
    </row>
    <row r="533" spans="1:14" s="4" customFormat="1" x14ac:dyDescent="0.25">
      <c r="A533" s="75"/>
      <c r="B533" s="77"/>
      <c r="C533" s="21" t="s">
        <v>0</v>
      </c>
      <c r="D533" s="20">
        <v>36415</v>
      </c>
      <c r="E533" s="19"/>
      <c r="F533" s="18">
        <v>24</v>
      </c>
      <c r="G533" s="17">
        <f t="shared" si="24"/>
        <v>2.8559999999999999</v>
      </c>
      <c r="H533" s="17">
        <f t="shared" si="25"/>
        <v>12</v>
      </c>
      <c r="I533" s="16">
        <f t="shared" si="26"/>
        <v>12</v>
      </c>
      <c r="J533" s="15"/>
      <c r="K533" s="16">
        <f t="shared" si="27"/>
        <v>8.3999999999999986</v>
      </c>
      <c r="L533" s="15">
        <f t="shared" si="28"/>
        <v>9.6000000000000014</v>
      </c>
      <c r="M533" s="16">
        <f>VLOOKUP(D533,'[1]Medicaid Consolidated'!$A$1448:$D$3357,4,FALSE)</f>
        <v>2.8559999999999999</v>
      </c>
      <c r="N533" s="15">
        <f>VLOOKUP(D533,'[1]Medicaid RHC'!$A$1360:$D$8004,4,FALSE)</f>
        <v>2.919</v>
      </c>
    </row>
    <row r="534" spans="1:14" s="4" customFormat="1" x14ac:dyDescent="0.25">
      <c r="A534" s="74">
        <v>3002498</v>
      </c>
      <c r="B534" s="76">
        <v>262</v>
      </c>
      <c r="C534" s="27" t="s">
        <v>78</v>
      </c>
      <c r="D534" s="26">
        <v>83520</v>
      </c>
      <c r="E534" s="25" t="s">
        <v>1</v>
      </c>
      <c r="F534" s="24">
        <v>120.06</v>
      </c>
      <c r="G534" s="24">
        <f t="shared" si="24"/>
        <v>16.936499999999999</v>
      </c>
      <c r="H534" s="24">
        <f t="shared" si="25"/>
        <v>60.03</v>
      </c>
      <c r="I534" s="23">
        <f t="shared" si="26"/>
        <v>60.03</v>
      </c>
      <c r="J534" s="22"/>
      <c r="K534" s="23">
        <f t="shared" si="27"/>
        <v>42.021000000000001</v>
      </c>
      <c r="L534" s="22">
        <f t="shared" si="28"/>
        <v>48.024000000000001</v>
      </c>
      <c r="M534" s="23">
        <f>VLOOKUP(D534,'[1]Medicaid Consolidated'!$A$1448:$D$3357,4,FALSE)</f>
        <v>16.936499999999999</v>
      </c>
      <c r="N534" s="22">
        <f>VLOOKUP(D534,'[1]Medicaid RHC'!$A$1360:$D$8004,4,FALSE)</f>
        <v>17.283000000000001</v>
      </c>
    </row>
    <row r="535" spans="1:14" s="4" customFormat="1" x14ac:dyDescent="0.25">
      <c r="A535" s="75"/>
      <c r="B535" s="77"/>
      <c r="C535" s="21" t="s">
        <v>0</v>
      </c>
      <c r="D535" s="20">
        <v>36415</v>
      </c>
      <c r="E535" s="19"/>
      <c r="F535" s="18">
        <v>24</v>
      </c>
      <c r="G535" s="17">
        <f t="shared" si="24"/>
        <v>2.8559999999999999</v>
      </c>
      <c r="H535" s="17">
        <f t="shared" si="25"/>
        <v>12</v>
      </c>
      <c r="I535" s="16">
        <f t="shared" si="26"/>
        <v>12</v>
      </c>
      <c r="J535" s="15"/>
      <c r="K535" s="16">
        <f t="shared" si="27"/>
        <v>8.3999999999999986</v>
      </c>
      <c r="L535" s="15">
        <f t="shared" si="28"/>
        <v>9.6000000000000014</v>
      </c>
      <c r="M535" s="16">
        <f>VLOOKUP(D535,'[1]Medicaid Consolidated'!$A$1448:$D$3357,4,FALSE)</f>
        <v>2.8559999999999999</v>
      </c>
      <c r="N535" s="15">
        <f>VLOOKUP(D535,'[1]Medicaid RHC'!$A$1360:$D$8004,4,FALSE)</f>
        <v>2.919</v>
      </c>
    </row>
    <row r="536" spans="1:14" s="4" customFormat="1" x14ac:dyDescent="0.25">
      <c r="A536" s="74">
        <v>3001183</v>
      </c>
      <c r="B536" s="76">
        <v>2263</v>
      </c>
      <c r="C536" s="27" t="s">
        <v>77</v>
      </c>
      <c r="D536" s="26">
        <v>83525</v>
      </c>
      <c r="E536" s="25" t="s">
        <v>1</v>
      </c>
      <c r="F536" s="24">
        <v>147</v>
      </c>
      <c r="G536" s="24">
        <f t="shared" si="24"/>
        <v>14.9625</v>
      </c>
      <c r="H536" s="24">
        <f t="shared" si="25"/>
        <v>73.5</v>
      </c>
      <c r="I536" s="23">
        <f t="shared" si="26"/>
        <v>73.5</v>
      </c>
      <c r="J536" s="22"/>
      <c r="K536" s="23">
        <f t="shared" si="27"/>
        <v>51.449999999999996</v>
      </c>
      <c r="L536" s="22">
        <f t="shared" si="28"/>
        <v>58.800000000000004</v>
      </c>
      <c r="M536" s="23">
        <f>VLOOKUP(D536,'[1]Medicaid Consolidated'!$A$1448:$D$3357,4,FALSE)</f>
        <v>14.9625</v>
      </c>
      <c r="N536" s="22">
        <f>VLOOKUP(D536,'[1]Medicaid RHC'!$A$1360:$D$8004,4,FALSE)</f>
        <v>15.266999999999999</v>
      </c>
    </row>
    <row r="537" spans="1:14" s="4" customFormat="1" x14ac:dyDescent="0.25">
      <c r="A537" s="75"/>
      <c r="B537" s="77"/>
      <c r="C537" s="21" t="s">
        <v>0</v>
      </c>
      <c r="D537" s="20">
        <v>36415</v>
      </c>
      <c r="E537" s="19"/>
      <c r="F537" s="18">
        <v>24</v>
      </c>
      <c r="G537" s="17">
        <f t="shared" si="24"/>
        <v>2.8559999999999999</v>
      </c>
      <c r="H537" s="17">
        <f t="shared" si="25"/>
        <v>12</v>
      </c>
      <c r="I537" s="16">
        <f t="shared" si="26"/>
        <v>12</v>
      </c>
      <c r="J537" s="15"/>
      <c r="K537" s="16">
        <f t="shared" si="27"/>
        <v>8.3999999999999986</v>
      </c>
      <c r="L537" s="15">
        <f t="shared" si="28"/>
        <v>9.6000000000000014</v>
      </c>
      <c r="M537" s="16">
        <f>VLOOKUP(D537,'[1]Medicaid Consolidated'!$A$1448:$D$3357,4,FALSE)</f>
        <v>2.8559999999999999</v>
      </c>
      <c r="N537" s="15">
        <f>VLOOKUP(D537,'[1]Medicaid RHC'!$A$1360:$D$8004,4,FALSE)</f>
        <v>2.919</v>
      </c>
    </row>
    <row r="538" spans="1:14" s="4" customFormat="1" x14ac:dyDescent="0.25">
      <c r="A538" s="74">
        <v>3002261</v>
      </c>
      <c r="B538" s="76">
        <v>264</v>
      </c>
      <c r="C538" s="27" t="s">
        <v>76</v>
      </c>
      <c r="D538" s="26">
        <v>83527</v>
      </c>
      <c r="E538" s="25" t="s">
        <v>1</v>
      </c>
      <c r="F538" s="24">
        <v>192</v>
      </c>
      <c r="G538" s="24">
        <f t="shared" si="24"/>
        <v>16.558499999999999</v>
      </c>
      <c r="H538" s="24">
        <f t="shared" si="25"/>
        <v>96</v>
      </c>
      <c r="I538" s="23">
        <f t="shared" si="26"/>
        <v>96</v>
      </c>
      <c r="J538" s="22"/>
      <c r="K538" s="23">
        <f t="shared" si="27"/>
        <v>67.199999999999989</v>
      </c>
      <c r="L538" s="22">
        <f t="shared" si="28"/>
        <v>76.800000000000011</v>
      </c>
      <c r="M538" s="23">
        <f>VLOOKUP(D538,'[1]Medicaid Consolidated'!$A$1448:$D$3357,4,FALSE)</f>
        <v>16.558499999999999</v>
      </c>
      <c r="N538" s="22">
        <f>VLOOKUP(D538,'[1]Medicaid RHC'!$A$1360:$D$8004,4,FALSE)</f>
        <v>16.894500000000001</v>
      </c>
    </row>
    <row r="539" spans="1:14" s="4" customFormat="1" x14ac:dyDescent="0.25">
      <c r="A539" s="75"/>
      <c r="B539" s="77"/>
      <c r="C539" s="21" t="s">
        <v>0</v>
      </c>
      <c r="D539" s="20">
        <v>36415</v>
      </c>
      <c r="E539" s="19"/>
      <c r="F539" s="18">
        <v>24</v>
      </c>
      <c r="G539" s="17">
        <f t="shared" si="24"/>
        <v>2.8559999999999999</v>
      </c>
      <c r="H539" s="17">
        <f t="shared" si="25"/>
        <v>12</v>
      </c>
      <c r="I539" s="16">
        <f t="shared" si="26"/>
        <v>12</v>
      </c>
      <c r="J539" s="15"/>
      <c r="K539" s="16">
        <f t="shared" si="27"/>
        <v>8.3999999999999986</v>
      </c>
      <c r="L539" s="15">
        <f t="shared" si="28"/>
        <v>9.6000000000000014</v>
      </c>
      <c r="M539" s="16">
        <f>VLOOKUP(D539,'[1]Medicaid Consolidated'!$A$1448:$D$3357,4,FALSE)</f>
        <v>2.8559999999999999</v>
      </c>
      <c r="N539" s="15">
        <f>VLOOKUP(D539,'[1]Medicaid RHC'!$A$1360:$D$8004,4,FALSE)</f>
        <v>2.919</v>
      </c>
    </row>
    <row r="540" spans="1:14" s="4" customFormat="1" x14ac:dyDescent="0.25">
      <c r="A540" s="74">
        <v>3001184</v>
      </c>
      <c r="B540" s="76">
        <v>265</v>
      </c>
      <c r="C540" s="27" t="s">
        <v>75</v>
      </c>
      <c r="D540" s="26">
        <v>83540</v>
      </c>
      <c r="E540" s="25" t="s">
        <v>1</v>
      </c>
      <c r="F540" s="24">
        <v>95</v>
      </c>
      <c r="G540" s="24">
        <f t="shared" si="24"/>
        <v>8.484</v>
      </c>
      <c r="H540" s="24">
        <f t="shared" si="25"/>
        <v>47.5</v>
      </c>
      <c r="I540" s="23">
        <f t="shared" si="26"/>
        <v>47.5</v>
      </c>
      <c r="J540" s="22"/>
      <c r="K540" s="23">
        <f t="shared" si="27"/>
        <v>33.25</v>
      </c>
      <c r="L540" s="22">
        <f t="shared" si="28"/>
        <v>38</v>
      </c>
      <c r="M540" s="23">
        <f>VLOOKUP(D540,'[1]Medicaid Consolidated'!$A$1448:$D$3357,4,FALSE)</f>
        <v>8.484</v>
      </c>
      <c r="N540" s="22">
        <f>VLOOKUP(D540,'[1]Medicaid RHC'!$A$1360:$D$8004,4,FALSE)</f>
        <v>8.6519999999999992</v>
      </c>
    </row>
    <row r="541" spans="1:14" s="4" customFormat="1" x14ac:dyDescent="0.25">
      <c r="A541" s="75"/>
      <c r="B541" s="77"/>
      <c r="C541" s="21" t="s">
        <v>0</v>
      </c>
      <c r="D541" s="20">
        <v>36415</v>
      </c>
      <c r="E541" s="19"/>
      <c r="F541" s="18">
        <v>24</v>
      </c>
      <c r="G541" s="17">
        <f t="shared" si="24"/>
        <v>2.8559999999999999</v>
      </c>
      <c r="H541" s="17">
        <f t="shared" si="25"/>
        <v>12</v>
      </c>
      <c r="I541" s="16">
        <f t="shared" si="26"/>
        <v>12</v>
      </c>
      <c r="J541" s="15"/>
      <c r="K541" s="16">
        <f t="shared" si="27"/>
        <v>8.3999999999999986</v>
      </c>
      <c r="L541" s="15">
        <f t="shared" si="28"/>
        <v>9.6000000000000014</v>
      </c>
      <c r="M541" s="16">
        <f>VLOOKUP(D541,'[1]Medicaid Consolidated'!$A$1448:$D$3357,4,FALSE)</f>
        <v>2.8559999999999999</v>
      </c>
      <c r="N541" s="15">
        <f>VLOOKUP(D541,'[1]Medicaid RHC'!$A$1360:$D$8004,4,FALSE)</f>
        <v>2.919</v>
      </c>
    </row>
    <row r="542" spans="1:14" s="4" customFormat="1" x14ac:dyDescent="0.25">
      <c r="A542" s="74">
        <v>3001185</v>
      </c>
      <c r="B542" s="76">
        <v>266</v>
      </c>
      <c r="C542" s="27" t="s">
        <v>74</v>
      </c>
      <c r="D542" s="26">
        <v>83550</v>
      </c>
      <c r="E542" s="25" t="s">
        <v>1</v>
      </c>
      <c r="F542" s="24">
        <v>121</v>
      </c>
      <c r="G542" s="24">
        <f t="shared" si="24"/>
        <v>11.4345</v>
      </c>
      <c r="H542" s="24">
        <f t="shared" si="25"/>
        <v>60.5</v>
      </c>
      <c r="I542" s="23">
        <f t="shared" si="26"/>
        <v>60.5</v>
      </c>
      <c r="J542" s="22"/>
      <c r="K542" s="23">
        <f t="shared" si="27"/>
        <v>42.349999999999994</v>
      </c>
      <c r="L542" s="22">
        <f t="shared" si="28"/>
        <v>48.400000000000006</v>
      </c>
      <c r="M542" s="23">
        <f>VLOOKUP(D542,'[1]Medicaid Consolidated'!$A$1448:$D$3357,4,FALSE)</f>
        <v>11.4345</v>
      </c>
      <c r="N542" s="22">
        <f>VLOOKUP(D542,'[1]Medicaid RHC'!$A$1360:$D$8004,4,FALSE)</f>
        <v>11.6655</v>
      </c>
    </row>
    <row r="543" spans="1:14" s="4" customFormat="1" x14ac:dyDescent="0.25">
      <c r="A543" s="75"/>
      <c r="B543" s="77"/>
      <c r="C543" s="21" t="s">
        <v>0</v>
      </c>
      <c r="D543" s="20">
        <v>36415</v>
      </c>
      <c r="E543" s="19"/>
      <c r="F543" s="18">
        <v>24</v>
      </c>
      <c r="G543" s="17">
        <f t="shared" si="24"/>
        <v>2.8559999999999999</v>
      </c>
      <c r="H543" s="17">
        <f t="shared" si="25"/>
        <v>12</v>
      </c>
      <c r="I543" s="16">
        <f t="shared" si="26"/>
        <v>12</v>
      </c>
      <c r="J543" s="15"/>
      <c r="K543" s="16">
        <f t="shared" si="27"/>
        <v>8.3999999999999986</v>
      </c>
      <c r="L543" s="15">
        <f t="shared" si="28"/>
        <v>9.6000000000000014</v>
      </c>
      <c r="M543" s="16">
        <f>VLOOKUP(D543,'[1]Medicaid Consolidated'!$A$1448:$D$3357,4,FALSE)</f>
        <v>2.8559999999999999</v>
      </c>
      <c r="N543" s="15">
        <f>VLOOKUP(D543,'[1]Medicaid RHC'!$A$1360:$D$8004,4,FALSE)</f>
        <v>2.919</v>
      </c>
    </row>
    <row r="544" spans="1:14" s="4" customFormat="1" x14ac:dyDescent="0.25">
      <c r="A544" s="74">
        <v>3001404</v>
      </c>
      <c r="B544" s="76">
        <v>267</v>
      </c>
      <c r="C544" s="27" t="s">
        <v>73</v>
      </c>
      <c r="D544" s="26">
        <v>83605</v>
      </c>
      <c r="E544" s="25" t="s">
        <v>1</v>
      </c>
      <c r="F544" s="24">
        <v>137</v>
      </c>
      <c r="G544" s="24">
        <f t="shared" si="24"/>
        <v>13.9755</v>
      </c>
      <c r="H544" s="24">
        <f t="shared" si="25"/>
        <v>68.5</v>
      </c>
      <c r="I544" s="23">
        <f t="shared" si="26"/>
        <v>68.5</v>
      </c>
      <c r="J544" s="22"/>
      <c r="K544" s="23">
        <f t="shared" si="27"/>
        <v>47.949999999999996</v>
      </c>
      <c r="L544" s="22">
        <f t="shared" si="28"/>
        <v>54.800000000000004</v>
      </c>
      <c r="M544" s="23">
        <f>VLOOKUP(D544,'[1]Medicaid Consolidated'!$A$1448:$D$3357,4,FALSE)</f>
        <v>13.9755</v>
      </c>
      <c r="N544" s="22">
        <f>VLOOKUP(D544,'[1]Medicaid RHC'!$A$1360:$D$8004,4,FALSE)</f>
        <v>14.259</v>
      </c>
    </row>
    <row r="545" spans="1:14" s="4" customFormat="1" x14ac:dyDescent="0.25">
      <c r="A545" s="75"/>
      <c r="B545" s="77"/>
      <c r="C545" s="21" t="s">
        <v>0</v>
      </c>
      <c r="D545" s="20">
        <v>36415</v>
      </c>
      <c r="E545" s="19"/>
      <c r="F545" s="18">
        <v>24</v>
      </c>
      <c r="G545" s="17">
        <f t="shared" si="24"/>
        <v>2.8559999999999999</v>
      </c>
      <c r="H545" s="17">
        <f t="shared" si="25"/>
        <v>12</v>
      </c>
      <c r="I545" s="16">
        <f t="shared" si="26"/>
        <v>12</v>
      </c>
      <c r="J545" s="15"/>
      <c r="K545" s="16">
        <f t="shared" si="27"/>
        <v>8.3999999999999986</v>
      </c>
      <c r="L545" s="15">
        <f t="shared" si="28"/>
        <v>9.6000000000000014</v>
      </c>
      <c r="M545" s="16">
        <f>VLOOKUP(D545,'[1]Medicaid Consolidated'!$A$1448:$D$3357,4,FALSE)</f>
        <v>2.8559999999999999</v>
      </c>
      <c r="N545" s="15">
        <f>VLOOKUP(D545,'[1]Medicaid RHC'!$A$1360:$D$8004,4,FALSE)</f>
        <v>2.919</v>
      </c>
    </row>
    <row r="546" spans="1:14" s="4" customFormat="1" x14ac:dyDescent="0.25">
      <c r="A546" s="74">
        <v>3002452</v>
      </c>
      <c r="B546" s="76">
        <v>268</v>
      </c>
      <c r="C546" s="27" t="s">
        <v>72</v>
      </c>
      <c r="D546" s="26">
        <v>83615</v>
      </c>
      <c r="E546" s="25" t="s">
        <v>1</v>
      </c>
      <c r="F546" s="24">
        <v>129.79</v>
      </c>
      <c r="G546" s="24">
        <f t="shared" si="24"/>
        <v>7.9065000000000003</v>
      </c>
      <c r="H546" s="24">
        <f t="shared" si="25"/>
        <v>64.894999999999996</v>
      </c>
      <c r="I546" s="23">
        <f t="shared" si="26"/>
        <v>64.894999999999996</v>
      </c>
      <c r="J546" s="22"/>
      <c r="K546" s="23">
        <f t="shared" si="27"/>
        <v>45.426499999999997</v>
      </c>
      <c r="L546" s="22">
        <f t="shared" si="28"/>
        <v>51.915999999999997</v>
      </c>
      <c r="M546" s="23">
        <f>VLOOKUP(D546,'[1]Medicaid Consolidated'!$A$1448:$D$3357,4,FALSE)</f>
        <v>7.9065000000000003</v>
      </c>
      <c r="N546" s="22">
        <f>VLOOKUP(D546,'[1]Medicaid RHC'!$A$1360:$D$8004,4,FALSE)</f>
        <v>8.0640000000000001</v>
      </c>
    </row>
    <row r="547" spans="1:14" s="4" customFormat="1" x14ac:dyDescent="0.25">
      <c r="A547" s="75"/>
      <c r="B547" s="77"/>
      <c r="C547" s="21" t="s">
        <v>0</v>
      </c>
      <c r="D547" s="20">
        <v>36415</v>
      </c>
      <c r="E547" s="19"/>
      <c r="F547" s="18">
        <v>24</v>
      </c>
      <c r="G547" s="17">
        <f t="shared" si="24"/>
        <v>2.8559999999999999</v>
      </c>
      <c r="H547" s="17">
        <f t="shared" si="25"/>
        <v>12</v>
      </c>
      <c r="I547" s="16">
        <f t="shared" si="26"/>
        <v>12</v>
      </c>
      <c r="J547" s="15"/>
      <c r="K547" s="16">
        <f t="shared" si="27"/>
        <v>8.3999999999999986</v>
      </c>
      <c r="L547" s="15">
        <f t="shared" si="28"/>
        <v>9.6000000000000014</v>
      </c>
      <c r="M547" s="16">
        <f>VLOOKUP(D547,'[1]Medicaid Consolidated'!$A$1448:$D$3357,4,FALSE)</f>
        <v>2.8559999999999999</v>
      </c>
      <c r="N547" s="15">
        <f>VLOOKUP(D547,'[1]Medicaid RHC'!$A$1360:$D$8004,4,FALSE)</f>
        <v>2.919</v>
      </c>
    </row>
    <row r="548" spans="1:14" s="4" customFormat="1" x14ac:dyDescent="0.25">
      <c r="A548" s="74">
        <v>3001186</v>
      </c>
      <c r="B548" s="76">
        <v>269</v>
      </c>
      <c r="C548" s="27" t="s">
        <v>71</v>
      </c>
      <c r="D548" s="26">
        <v>83615</v>
      </c>
      <c r="E548" s="25" t="s">
        <v>1</v>
      </c>
      <c r="F548" s="24">
        <v>74</v>
      </c>
      <c r="G548" s="24">
        <f t="shared" si="24"/>
        <v>7.9065000000000003</v>
      </c>
      <c r="H548" s="24">
        <f t="shared" si="25"/>
        <v>37</v>
      </c>
      <c r="I548" s="23">
        <f t="shared" si="26"/>
        <v>37</v>
      </c>
      <c r="J548" s="22"/>
      <c r="K548" s="23">
        <f t="shared" si="27"/>
        <v>25.9</v>
      </c>
      <c r="L548" s="22">
        <f t="shared" si="28"/>
        <v>29.6</v>
      </c>
      <c r="M548" s="23">
        <f>VLOOKUP(D548,'[1]Medicaid Consolidated'!$A$1448:$D$3357,4,FALSE)</f>
        <v>7.9065000000000003</v>
      </c>
      <c r="N548" s="22">
        <f>VLOOKUP(D548,'[1]Medicaid RHC'!$A$1360:$D$8004,4,FALSE)</f>
        <v>8.0640000000000001</v>
      </c>
    </row>
    <row r="549" spans="1:14" s="4" customFormat="1" x14ac:dyDescent="0.25">
      <c r="A549" s="75"/>
      <c r="B549" s="77"/>
      <c r="C549" s="21" t="s">
        <v>0</v>
      </c>
      <c r="D549" s="20">
        <v>36415</v>
      </c>
      <c r="E549" s="19"/>
      <c r="F549" s="18">
        <v>24</v>
      </c>
      <c r="G549" s="17">
        <f t="shared" si="24"/>
        <v>2.8559999999999999</v>
      </c>
      <c r="H549" s="17">
        <f t="shared" si="25"/>
        <v>12</v>
      </c>
      <c r="I549" s="16">
        <f t="shared" si="26"/>
        <v>12</v>
      </c>
      <c r="J549" s="15"/>
      <c r="K549" s="16">
        <f t="shared" si="27"/>
        <v>8.3999999999999986</v>
      </c>
      <c r="L549" s="15">
        <f t="shared" si="28"/>
        <v>9.6000000000000014</v>
      </c>
      <c r="M549" s="16">
        <f>VLOOKUP(D549,'[1]Medicaid Consolidated'!$A$1448:$D$3357,4,FALSE)</f>
        <v>2.8559999999999999</v>
      </c>
      <c r="N549" s="15">
        <f>VLOOKUP(D549,'[1]Medicaid RHC'!$A$1360:$D$8004,4,FALSE)</f>
        <v>2.919</v>
      </c>
    </row>
    <row r="550" spans="1:14" s="4" customFormat="1" x14ac:dyDescent="0.25">
      <c r="A550" s="74">
        <v>3001187</v>
      </c>
      <c r="B550" s="76">
        <v>270</v>
      </c>
      <c r="C550" s="27" t="s">
        <v>70</v>
      </c>
      <c r="D550" s="26">
        <v>83655</v>
      </c>
      <c r="E550" s="25" t="s">
        <v>1</v>
      </c>
      <c r="F550" s="24">
        <v>152</v>
      </c>
      <c r="G550" s="24">
        <f t="shared" si="24"/>
        <v>15.834</v>
      </c>
      <c r="H550" s="24">
        <f t="shared" si="25"/>
        <v>76</v>
      </c>
      <c r="I550" s="23">
        <f t="shared" si="26"/>
        <v>76</v>
      </c>
      <c r="J550" s="22"/>
      <c r="K550" s="23">
        <f t="shared" si="27"/>
        <v>53.199999999999996</v>
      </c>
      <c r="L550" s="22">
        <f t="shared" si="28"/>
        <v>60.800000000000004</v>
      </c>
      <c r="M550" s="23">
        <f>VLOOKUP(D550,'[1]Medicaid Consolidated'!$A$1448:$D$3357,4,FALSE)</f>
        <v>15.834</v>
      </c>
      <c r="N550" s="22">
        <f>VLOOKUP(D550,'[1]Medicaid RHC'!$A$1360:$D$8004,4,FALSE)</f>
        <v>16.159500000000001</v>
      </c>
    </row>
    <row r="551" spans="1:14" s="4" customFormat="1" x14ac:dyDescent="0.25">
      <c r="A551" s="75"/>
      <c r="B551" s="77"/>
      <c r="C551" s="21" t="s">
        <v>0</v>
      </c>
      <c r="D551" s="20">
        <v>36415</v>
      </c>
      <c r="E551" s="19"/>
      <c r="F551" s="18">
        <v>24</v>
      </c>
      <c r="G551" s="17">
        <f t="shared" si="24"/>
        <v>2.8559999999999999</v>
      </c>
      <c r="H551" s="17">
        <f t="shared" si="25"/>
        <v>12</v>
      </c>
      <c r="I551" s="16">
        <f t="shared" si="26"/>
        <v>12</v>
      </c>
      <c r="J551" s="15"/>
      <c r="K551" s="16">
        <f t="shared" si="27"/>
        <v>8.3999999999999986</v>
      </c>
      <c r="L551" s="15">
        <f t="shared" si="28"/>
        <v>9.6000000000000014</v>
      </c>
      <c r="M551" s="16">
        <f>VLOOKUP(D551,'[1]Medicaid Consolidated'!$A$1448:$D$3357,4,FALSE)</f>
        <v>2.8559999999999999</v>
      </c>
      <c r="N551" s="15">
        <f>VLOOKUP(D551,'[1]Medicaid RHC'!$A$1360:$D$8004,4,FALSE)</f>
        <v>2.919</v>
      </c>
    </row>
    <row r="552" spans="1:14" s="4" customFormat="1" x14ac:dyDescent="0.25">
      <c r="A552" s="13">
        <v>3002046</v>
      </c>
      <c r="B552" s="14">
        <v>271</v>
      </c>
      <c r="C552" s="11" t="s">
        <v>69</v>
      </c>
      <c r="D552" s="10">
        <v>83655</v>
      </c>
      <c r="E552" s="10" t="s">
        <v>1</v>
      </c>
      <c r="F552" s="9">
        <v>152</v>
      </c>
      <c r="G552" s="9">
        <f t="shared" si="24"/>
        <v>15.834</v>
      </c>
      <c r="H552" s="9">
        <f t="shared" si="25"/>
        <v>76</v>
      </c>
      <c r="I552" s="8">
        <f t="shared" si="26"/>
        <v>76</v>
      </c>
      <c r="J552" s="7"/>
      <c r="K552" s="8">
        <f t="shared" si="27"/>
        <v>53.199999999999996</v>
      </c>
      <c r="L552" s="7">
        <f t="shared" si="28"/>
        <v>60.800000000000004</v>
      </c>
      <c r="M552" s="8">
        <f>VLOOKUP(D552,'[1]Medicaid Consolidated'!$A$1448:$D$3357,4,FALSE)</f>
        <v>15.834</v>
      </c>
      <c r="N552" s="7">
        <f>VLOOKUP(D552,'[1]Medicaid RHC'!$A$1360:$D$8004,4,FALSE)</f>
        <v>16.159500000000001</v>
      </c>
    </row>
    <row r="553" spans="1:14" s="4" customFormat="1" x14ac:dyDescent="0.25">
      <c r="A553" s="74">
        <v>3002378</v>
      </c>
      <c r="B553" s="76">
        <v>272</v>
      </c>
      <c r="C553" s="27" t="s">
        <v>68</v>
      </c>
      <c r="D553" s="26">
        <v>83655</v>
      </c>
      <c r="E553" s="25" t="s">
        <v>1</v>
      </c>
      <c r="F553" s="24">
        <v>152</v>
      </c>
      <c r="G553" s="24">
        <f t="shared" si="24"/>
        <v>15.834</v>
      </c>
      <c r="H553" s="24">
        <f t="shared" si="25"/>
        <v>76</v>
      </c>
      <c r="I553" s="23">
        <f t="shared" si="26"/>
        <v>76</v>
      </c>
      <c r="J553" s="22"/>
      <c r="K553" s="23">
        <f t="shared" si="27"/>
        <v>53.199999999999996</v>
      </c>
      <c r="L553" s="22">
        <f t="shared" si="28"/>
        <v>60.800000000000004</v>
      </c>
      <c r="M553" s="23">
        <f>VLOOKUP(D553,'[1]Medicaid Consolidated'!$A$1448:$D$3357,4,FALSE)</f>
        <v>15.834</v>
      </c>
      <c r="N553" s="22">
        <f>VLOOKUP(D553,'[1]Medicaid RHC'!$A$1360:$D$8004,4,FALSE)</f>
        <v>16.159500000000001</v>
      </c>
    </row>
    <row r="554" spans="1:14" s="4" customFormat="1" x14ac:dyDescent="0.25">
      <c r="A554" s="75"/>
      <c r="B554" s="77"/>
      <c r="C554" s="21" t="s">
        <v>0</v>
      </c>
      <c r="D554" s="20">
        <v>36415</v>
      </c>
      <c r="E554" s="19"/>
      <c r="F554" s="18">
        <v>24</v>
      </c>
      <c r="G554" s="17">
        <f t="shared" si="24"/>
        <v>2.8559999999999999</v>
      </c>
      <c r="H554" s="17">
        <f t="shared" si="25"/>
        <v>12</v>
      </c>
      <c r="I554" s="16">
        <f t="shared" si="26"/>
        <v>12</v>
      </c>
      <c r="J554" s="15"/>
      <c r="K554" s="16">
        <f t="shared" si="27"/>
        <v>8.3999999999999986</v>
      </c>
      <c r="L554" s="15">
        <f t="shared" si="28"/>
        <v>9.6000000000000014</v>
      </c>
      <c r="M554" s="16">
        <f>VLOOKUP(D554,'[1]Medicaid Consolidated'!$A$1448:$D$3357,4,FALSE)</f>
        <v>2.8559999999999999</v>
      </c>
      <c r="N554" s="15">
        <f>VLOOKUP(D554,'[1]Medicaid RHC'!$A$1360:$D$8004,4,FALSE)</f>
        <v>2.919</v>
      </c>
    </row>
    <row r="555" spans="1:14" s="4" customFormat="1" x14ac:dyDescent="0.25">
      <c r="A555" s="74">
        <v>3001085</v>
      </c>
      <c r="B555" s="76">
        <v>273</v>
      </c>
      <c r="C555" s="27" t="s">
        <v>67</v>
      </c>
      <c r="D555" s="26">
        <v>83690</v>
      </c>
      <c r="E555" s="25" t="s">
        <v>1</v>
      </c>
      <c r="F555" s="24">
        <v>139</v>
      </c>
      <c r="G555" s="24">
        <f t="shared" si="24"/>
        <v>9.0090000000000003</v>
      </c>
      <c r="H555" s="24">
        <f t="shared" si="25"/>
        <v>69.5</v>
      </c>
      <c r="I555" s="23">
        <f t="shared" si="26"/>
        <v>69.5</v>
      </c>
      <c r="J555" s="22"/>
      <c r="K555" s="23">
        <f t="shared" si="27"/>
        <v>48.65</v>
      </c>
      <c r="L555" s="22">
        <f t="shared" si="28"/>
        <v>55.6</v>
      </c>
      <c r="M555" s="23">
        <f>VLOOKUP(D555,'[1]Medicaid Consolidated'!$A$1448:$D$3357,4,FALSE)</f>
        <v>9.0090000000000003</v>
      </c>
      <c r="N555" s="22">
        <f>VLOOKUP(D555,'[1]Medicaid RHC'!$A$1360:$D$8004,4,FALSE)</f>
        <v>9.1875</v>
      </c>
    </row>
    <row r="556" spans="1:14" s="4" customFormat="1" x14ac:dyDescent="0.25">
      <c r="A556" s="75"/>
      <c r="B556" s="77"/>
      <c r="C556" s="21" t="s">
        <v>0</v>
      </c>
      <c r="D556" s="20">
        <v>36415</v>
      </c>
      <c r="E556" s="19"/>
      <c r="F556" s="18">
        <v>24</v>
      </c>
      <c r="G556" s="17">
        <f t="shared" si="24"/>
        <v>2.8559999999999999</v>
      </c>
      <c r="H556" s="17">
        <f t="shared" si="25"/>
        <v>12</v>
      </c>
      <c r="I556" s="16">
        <f t="shared" si="26"/>
        <v>12</v>
      </c>
      <c r="J556" s="15"/>
      <c r="K556" s="16">
        <f t="shared" si="27"/>
        <v>8.3999999999999986</v>
      </c>
      <c r="L556" s="15">
        <f t="shared" si="28"/>
        <v>9.6000000000000014</v>
      </c>
      <c r="M556" s="16">
        <f>VLOOKUP(D556,'[1]Medicaid Consolidated'!$A$1448:$D$3357,4,FALSE)</f>
        <v>2.8559999999999999</v>
      </c>
      <c r="N556" s="15">
        <f>VLOOKUP(D556,'[1]Medicaid RHC'!$A$1360:$D$8004,4,FALSE)</f>
        <v>2.919</v>
      </c>
    </row>
    <row r="557" spans="1:14" s="4" customFormat="1" x14ac:dyDescent="0.25">
      <c r="A557" s="74">
        <v>3002303</v>
      </c>
      <c r="B557" s="76">
        <v>274</v>
      </c>
      <c r="C557" s="27" t="s">
        <v>66</v>
      </c>
      <c r="D557" s="26">
        <v>83704</v>
      </c>
      <c r="E557" s="25" t="s">
        <v>1</v>
      </c>
      <c r="F557" s="24">
        <v>192</v>
      </c>
      <c r="G557" s="24">
        <f t="shared" si="24"/>
        <v>36.414000000000001</v>
      </c>
      <c r="H557" s="24">
        <f t="shared" si="25"/>
        <v>96</v>
      </c>
      <c r="I557" s="23">
        <f t="shared" si="26"/>
        <v>96</v>
      </c>
      <c r="J557" s="22"/>
      <c r="K557" s="23">
        <f t="shared" si="27"/>
        <v>67.199999999999989</v>
      </c>
      <c r="L557" s="22">
        <f t="shared" si="28"/>
        <v>76.800000000000011</v>
      </c>
      <c r="M557" s="23">
        <f>VLOOKUP(D557,'[1]Medicaid Consolidated'!$A$1448:$D$3357,4,FALSE)</f>
        <v>36.414000000000001</v>
      </c>
      <c r="N557" s="22"/>
    </row>
    <row r="558" spans="1:14" s="4" customFormat="1" x14ac:dyDescent="0.25">
      <c r="A558" s="75"/>
      <c r="B558" s="77"/>
      <c r="C558" s="21" t="s">
        <v>0</v>
      </c>
      <c r="D558" s="20">
        <v>36415</v>
      </c>
      <c r="E558" s="19"/>
      <c r="F558" s="18">
        <v>24</v>
      </c>
      <c r="G558" s="17">
        <f t="shared" si="24"/>
        <v>2.8559999999999999</v>
      </c>
      <c r="H558" s="17">
        <f t="shared" si="25"/>
        <v>12</v>
      </c>
      <c r="I558" s="16">
        <f t="shared" si="26"/>
        <v>12</v>
      </c>
      <c r="J558" s="15"/>
      <c r="K558" s="16">
        <f t="shared" si="27"/>
        <v>8.3999999999999986</v>
      </c>
      <c r="L558" s="15">
        <f t="shared" si="28"/>
        <v>9.6000000000000014</v>
      </c>
      <c r="M558" s="16">
        <f>VLOOKUP(D558,'[1]Medicaid Consolidated'!$A$1448:$D$3357,4,FALSE)</f>
        <v>2.8559999999999999</v>
      </c>
      <c r="N558" s="15">
        <f>VLOOKUP(D558,'[1]Medicaid RHC'!$A$1360:$D$8004,4,FALSE)</f>
        <v>2.919</v>
      </c>
    </row>
    <row r="559" spans="1:14" s="4" customFormat="1" x14ac:dyDescent="0.25">
      <c r="A559" s="74">
        <v>3001120</v>
      </c>
      <c r="B559" s="76">
        <v>275</v>
      </c>
      <c r="C559" s="27" t="s">
        <v>65</v>
      </c>
      <c r="D559" s="26">
        <v>83718</v>
      </c>
      <c r="E559" s="25" t="s">
        <v>1</v>
      </c>
      <c r="F559" s="24">
        <v>102</v>
      </c>
      <c r="G559" s="24">
        <f t="shared" si="24"/>
        <v>10.71</v>
      </c>
      <c r="H559" s="24">
        <f t="shared" si="25"/>
        <v>51</v>
      </c>
      <c r="I559" s="23">
        <f t="shared" si="26"/>
        <v>51</v>
      </c>
      <c r="J559" s="22"/>
      <c r="K559" s="23">
        <f t="shared" si="27"/>
        <v>35.699999999999996</v>
      </c>
      <c r="L559" s="22">
        <f t="shared" si="28"/>
        <v>40.800000000000004</v>
      </c>
      <c r="M559" s="23">
        <f>VLOOKUP(D559,'[1]Medicaid Consolidated'!$A$1448:$D$3357,4,FALSE)</f>
        <v>10.71</v>
      </c>
      <c r="N559" s="22">
        <f>VLOOKUP(D559,'[1]Medicaid RHC'!$A$1360:$D$8004,4,FALSE)</f>
        <v>10.9305</v>
      </c>
    </row>
    <row r="560" spans="1:14" s="4" customFormat="1" x14ac:dyDescent="0.25">
      <c r="A560" s="75"/>
      <c r="B560" s="77"/>
      <c r="C560" s="21" t="s">
        <v>0</v>
      </c>
      <c r="D560" s="20">
        <v>36415</v>
      </c>
      <c r="E560" s="19"/>
      <c r="F560" s="18">
        <v>24</v>
      </c>
      <c r="G560" s="17">
        <f t="shared" si="24"/>
        <v>2.8559999999999999</v>
      </c>
      <c r="H560" s="17">
        <f t="shared" si="25"/>
        <v>12</v>
      </c>
      <c r="I560" s="16">
        <f t="shared" si="26"/>
        <v>12</v>
      </c>
      <c r="J560" s="15"/>
      <c r="K560" s="16">
        <f t="shared" si="27"/>
        <v>8.3999999999999986</v>
      </c>
      <c r="L560" s="15">
        <f t="shared" si="28"/>
        <v>9.6000000000000014</v>
      </c>
      <c r="M560" s="16">
        <f>VLOOKUP(D560,'[1]Medicaid Consolidated'!$A$1448:$D$3357,4,FALSE)</f>
        <v>2.8559999999999999</v>
      </c>
      <c r="N560" s="15">
        <f>VLOOKUP(D560,'[1]Medicaid RHC'!$A$1360:$D$8004,4,FALSE)</f>
        <v>2.919</v>
      </c>
    </row>
    <row r="561" spans="1:14" s="4" customFormat="1" x14ac:dyDescent="0.25">
      <c r="A561" s="74">
        <v>3001118</v>
      </c>
      <c r="B561" s="76">
        <v>276</v>
      </c>
      <c r="C561" s="27" t="s">
        <v>64</v>
      </c>
      <c r="D561" s="26">
        <v>83721</v>
      </c>
      <c r="E561" s="25" t="s">
        <v>1</v>
      </c>
      <c r="F561" s="24">
        <v>103</v>
      </c>
      <c r="G561" s="24">
        <f t="shared" si="24"/>
        <v>12.484500000000001</v>
      </c>
      <c r="H561" s="24">
        <f t="shared" si="25"/>
        <v>51.5</v>
      </c>
      <c r="I561" s="23">
        <f t="shared" si="26"/>
        <v>51.5</v>
      </c>
      <c r="J561" s="22"/>
      <c r="K561" s="23">
        <f t="shared" si="27"/>
        <v>36.049999999999997</v>
      </c>
      <c r="L561" s="22">
        <f t="shared" si="28"/>
        <v>41.2</v>
      </c>
      <c r="M561" s="23">
        <f>VLOOKUP(D561,'[1]Medicaid Consolidated'!$A$1448:$D$3357,4,FALSE)</f>
        <v>12.484500000000001</v>
      </c>
      <c r="N561" s="22">
        <f>VLOOKUP(D561,'[1]Medicaid RHC'!$A$1360:$D$8004,4,FALSE)</f>
        <v>12.736499999999999</v>
      </c>
    </row>
    <row r="562" spans="1:14" s="4" customFormat="1" x14ac:dyDescent="0.25">
      <c r="A562" s="75"/>
      <c r="B562" s="77"/>
      <c r="C562" s="21" t="s">
        <v>0</v>
      </c>
      <c r="D562" s="20">
        <v>36415</v>
      </c>
      <c r="E562" s="19"/>
      <c r="F562" s="18">
        <v>24</v>
      </c>
      <c r="G562" s="17">
        <f t="shared" si="24"/>
        <v>2.8559999999999999</v>
      </c>
      <c r="H562" s="17">
        <f t="shared" si="25"/>
        <v>12</v>
      </c>
      <c r="I562" s="16">
        <f t="shared" si="26"/>
        <v>12</v>
      </c>
      <c r="J562" s="15"/>
      <c r="K562" s="16">
        <f t="shared" si="27"/>
        <v>8.3999999999999986</v>
      </c>
      <c r="L562" s="15">
        <f t="shared" si="28"/>
        <v>9.6000000000000014</v>
      </c>
      <c r="M562" s="16">
        <f>VLOOKUP(D562,'[1]Medicaid Consolidated'!$A$1448:$D$3357,4,FALSE)</f>
        <v>2.8559999999999999</v>
      </c>
      <c r="N562" s="15">
        <f>VLOOKUP(D562,'[1]Medicaid RHC'!$A$1360:$D$8004,4,FALSE)</f>
        <v>2.919</v>
      </c>
    </row>
    <row r="563" spans="1:14" s="4" customFormat="1" x14ac:dyDescent="0.25">
      <c r="A563" s="74">
        <v>3001595</v>
      </c>
      <c r="B563" s="76">
        <v>277</v>
      </c>
      <c r="C563" s="27" t="s">
        <v>63</v>
      </c>
      <c r="D563" s="26">
        <v>83735</v>
      </c>
      <c r="E563" s="25" t="s">
        <v>1</v>
      </c>
      <c r="F563" s="24">
        <v>105</v>
      </c>
      <c r="G563" s="24">
        <f t="shared" si="24"/>
        <v>8.7675000000000001</v>
      </c>
      <c r="H563" s="24">
        <f t="shared" si="25"/>
        <v>52.5</v>
      </c>
      <c r="I563" s="23">
        <f t="shared" si="26"/>
        <v>52.5</v>
      </c>
      <c r="J563" s="22"/>
      <c r="K563" s="23">
        <f t="shared" si="27"/>
        <v>36.75</v>
      </c>
      <c r="L563" s="22">
        <f t="shared" si="28"/>
        <v>42</v>
      </c>
      <c r="M563" s="23">
        <f>VLOOKUP(D563,'[1]Medicaid Consolidated'!$A$1448:$D$3357,4,FALSE)</f>
        <v>8.7675000000000001</v>
      </c>
      <c r="N563" s="22">
        <f>VLOOKUP(D563,'[1]Medicaid RHC'!$A$1360:$D$8004,4,FALSE)</f>
        <v>8.9459999999999997</v>
      </c>
    </row>
    <row r="564" spans="1:14" s="4" customFormat="1" x14ac:dyDescent="0.25">
      <c r="A564" s="75"/>
      <c r="B564" s="77"/>
      <c r="C564" s="21" t="s">
        <v>27</v>
      </c>
      <c r="D564" s="20">
        <v>81050</v>
      </c>
      <c r="E564" s="19"/>
      <c r="F564" s="18">
        <v>62</v>
      </c>
      <c r="G564" s="17">
        <f t="shared" si="24"/>
        <v>3.9165000000000001</v>
      </c>
      <c r="H564" s="17">
        <f t="shared" si="25"/>
        <v>31</v>
      </c>
      <c r="I564" s="16">
        <f t="shared" si="26"/>
        <v>31</v>
      </c>
      <c r="J564" s="15"/>
      <c r="K564" s="16">
        <f t="shared" si="27"/>
        <v>21.7</v>
      </c>
      <c r="L564" s="15">
        <f t="shared" si="28"/>
        <v>24.8</v>
      </c>
      <c r="M564" s="16">
        <f>VLOOKUP(D564,'[1]Medicaid Consolidated'!$A$1448:$D$3357,4,FALSE)</f>
        <v>3.9165000000000001</v>
      </c>
      <c r="N564" s="15">
        <f>VLOOKUP(D564,'[1]Medicaid RHC'!$A$1360:$D$8004,4,FALSE)</f>
        <v>4.0004999999999997</v>
      </c>
    </row>
    <row r="565" spans="1:14" s="4" customFormat="1" x14ac:dyDescent="0.25">
      <c r="A565" s="74">
        <v>3001020</v>
      </c>
      <c r="B565" s="76">
        <v>278</v>
      </c>
      <c r="C565" s="27" t="s">
        <v>62</v>
      </c>
      <c r="D565" s="26">
        <v>83735</v>
      </c>
      <c r="E565" s="25" t="s">
        <v>1</v>
      </c>
      <c r="F565" s="24">
        <v>125</v>
      </c>
      <c r="G565" s="24">
        <f t="shared" si="24"/>
        <v>8.7675000000000001</v>
      </c>
      <c r="H565" s="24">
        <f t="shared" si="25"/>
        <v>62.5</v>
      </c>
      <c r="I565" s="23">
        <f t="shared" si="26"/>
        <v>62.5</v>
      </c>
      <c r="J565" s="22"/>
      <c r="K565" s="23">
        <f t="shared" si="27"/>
        <v>43.75</v>
      </c>
      <c r="L565" s="22">
        <f t="shared" si="28"/>
        <v>50</v>
      </c>
      <c r="M565" s="23">
        <f>VLOOKUP(D565,'[1]Medicaid Consolidated'!$A$1448:$D$3357,4,FALSE)</f>
        <v>8.7675000000000001</v>
      </c>
      <c r="N565" s="22">
        <f>VLOOKUP(D565,'[1]Medicaid RHC'!$A$1360:$D$8004,4,FALSE)</f>
        <v>8.9459999999999997</v>
      </c>
    </row>
    <row r="566" spans="1:14" s="4" customFormat="1" x14ac:dyDescent="0.25">
      <c r="A566" s="75"/>
      <c r="B566" s="77"/>
      <c r="C566" s="21" t="s">
        <v>0</v>
      </c>
      <c r="D566" s="20">
        <v>36415</v>
      </c>
      <c r="E566" s="19"/>
      <c r="F566" s="18">
        <v>24</v>
      </c>
      <c r="G566" s="17">
        <f t="shared" si="24"/>
        <v>2.8559999999999999</v>
      </c>
      <c r="H566" s="17">
        <f t="shared" si="25"/>
        <v>12</v>
      </c>
      <c r="I566" s="16">
        <f t="shared" si="26"/>
        <v>12</v>
      </c>
      <c r="J566" s="15"/>
      <c r="K566" s="16">
        <f t="shared" si="27"/>
        <v>8.3999999999999986</v>
      </c>
      <c r="L566" s="15">
        <f t="shared" si="28"/>
        <v>9.6000000000000014</v>
      </c>
      <c r="M566" s="16">
        <f>VLOOKUP(D566,'[1]Medicaid Consolidated'!$A$1448:$D$3357,4,FALSE)</f>
        <v>2.8559999999999999</v>
      </c>
      <c r="N566" s="15">
        <f>VLOOKUP(D566,'[1]Medicaid RHC'!$A$1360:$D$8004,4,FALSE)</f>
        <v>2.919</v>
      </c>
    </row>
    <row r="567" spans="1:14" s="4" customFormat="1" x14ac:dyDescent="0.25">
      <c r="A567" s="74">
        <v>3001444</v>
      </c>
      <c r="B567" s="76">
        <v>279</v>
      </c>
      <c r="C567" s="27" t="s">
        <v>61</v>
      </c>
      <c r="D567" s="26">
        <v>83735</v>
      </c>
      <c r="E567" s="25" t="s">
        <v>1</v>
      </c>
      <c r="F567" s="24">
        <v>125</v>
      </c>
      <c r="G567" s="24">
        <f t="shared" si="24"/>
        <v>8.7675000000000001</v>
      </c>
      <c r="H567" s="24">
        <f t="shared" si="25"/>
        <v>62.5</v>
      </c>
      <c r="I567" s="23">
        <f t="shared" si="26"/>
        <v>62.5</v>
      </c>
      <c r="J567" s="22"/>
      <c r="K567" s="23">
        <f t="shared" si="27"/>
        <v>43.75</v>
      </c>
      <c r="L567" s="22">
        <f t="shared" si="28"/>
        <v>50</v>
      </c>
      <c r="M567" s="23">
        <f>VLOOKUP(D567,'[1]Medicaid Consolidated'!$A$1448:$D$3357,4,FALSE)</f>
        <v>8.7675000000000001</v>
      </c>
      <c r="N567" s="22">
        <f>VLOOKUP(D567,'[1]Medicaid RHC'!$A$1360:$D$8004,4,FALSE)</f>
        <v>8.9459999999999997</v>
      </c>
    </row>
    <row r="568" spans="1:14" s="4" customFormat="1" x14ac:dyDescent="0.25">
      <c r="A568" s="75"/>
      <c r="B568" s="77"/>
      <c r="C568" s="21" t="s">
        <v>0</v>
      </c>
      <c r="D568" s="20">
        <v>36415</v>
      </c>
      <c r="E568" s="19"/>
      <c r="F568" s="18">
        <v>24</v>
      </c>
      <c r="G568" s="17">
        <f t="shared" si="24"/>
        <v>2.8559999999999999</v>
      </c>
      <c r="H568" s="17">
        <f t="shared" si="25"/>
        <v>12</v>
      </c>
      <c r="I568" s="16">
        <f t="shared" si="26"/>
        <v>12</v>
      </c>
      <c r="J568" s="15"/>
      <c r="K568" s="16">
        <f t="shared" si="27"/>
        <v>8.3999999999999986</v>
      </c>
      <c r="L568" s="15">
        <f t="shared" si="28"/>
        <v>9.6000000000000014</v>
      </c>
      <c r="M568" s="16">
        <f>VLOOKUP(D568,'[1]Medicaid Consolidated'!$A$1448:$D$3357,4,FALSE)</f>
        <v>2.8559999999999999</v>
      </c>
      <c r="N568" s="15">
        <f>VLOOKUP(D568,'[1]Medicaid RHC'!$A$1360:$D$8004,4,FALSE)</f>
        <v>2.919</v>
      </c>
    </row>
    <row r="569" spans="1:14" s="4" customFormat="1" x14ac:dyDescent="0.25">
      <c r="A569" s="74">
        <v>3002570</v>
      </c>
      <c r="B569" s="76">
        <v>280</v>
      </c>
      <c r="C569" s="27" t="s">
        <v>60</v>
      </c>
      <c r="D569" s="26">
        <v>83785</v>
      </c>
      <c r="E569" s="25" t="s">
        <v>1</v>
      </c>
      <c r="F569" s="24">
        <v>204</v>
      </c>
      <c r="G569" s="24">
        <f t="shared" si="24"/>
        <v>32.171999999999997</v>
      </c>
      <c r="H569" s="24">
        <f t="shared" si="25"/>
        <v>102</v>
      </c>
      <c r="I569" s="23">
        <f t="shared" si="26"/>
        <v>102</v>
      </c>
      <c r="J569" s="22"/>
      <c r="K569" s="23">
        <f t="shared" si="27"/>
        <v>71.399999999999991</v>
      </c>
      <c r="L569" s="22">
        <f t="shared" si="28"/>
        <v>81.600000000000009</v>
      </c>
      <c r="M569" s="23">
        <f>VLOOKUP(D569,'[1]Medicaid Consolidated'!$A$1448:$D$3357,4,FALSE)</f>
        <v>32.171999999999997</v>
      </c>
      <c r="N569" s="22">
        <f>VLOOKUP(D569,'[1]Medicaid RHC'!$A$1360:$D$8004,4,FALSE)</f>
        <v>32.833500000000001</v>
      </c>
    </row>
    <row r="570" spans="1:14" s="4" customFormat="1" x14ac:dyDescent="0.25">
      <c r="A570" s="75"/>
      <c r="B570" s="77"/>
      <c r="C570" s="21" t="s">
        <v>0</v>
      </c>
      <c r="D570" s="20">
        <v>36415</v>
      </c>
      <c r="E570" s="19"/>
      <c r="F570" s="18">
        <v>24</v>
      </c>
      <c r="G570" s="17">
        <f t="shared" si="24"/>
        <v>2.8559999999999999</v>
      </c>
      <c r="H570" s="17">
        <f t="shared" si="25"/>
        <v>12</v>
      </c>
      <c r="I570" s="16">
        <f t="shared" si="26"/>
        <v>12</v>
      </c>
      <c r="J570" s="15"/>
      <c r="K570" s="16">
        <f t="shared" si="27"/>
        <v>8.3999999999999986</v>
      </c>
      <c r="L570" s="15">
        <f t="shared" si="28"/>
        <v>9.6000000000000014</v>
      </c>
      <c r="M570" s="16">
        <f>VLOOKUP(D570,'[1]Medicaid Consolidated'!$A$1448:$D$3357,4,FALSE)</f>
        <v>2.8559999999999999</v>
      </c>
      <c r="N570" s="15">
        <f>VLOOKUP(D570,'[1]Medicaid RHC'!$A$1360:$D$8004,4,FALSE)</f>
        <v>2.919</v>
      </c>
    </row>
    <row r="571" spans="1:14" s="4" customFormat="1" x14ac:dyDescent="0.25">
      <c r="A571" s="74">
        <v>3001601</v>
      </c>
      <c r="B571" s="76">
        <v>281</v>
      </c>
      <c r="C571" s="27" t="s">
        <v>59</v>
      </c>
      <c r="D571" s="26">
        <v>83825</v>
      </c>
      <c r="E571" s="25" t="s">
        <v>1</v>
      </c>
      <c r="F571" s="24">
        <v>155</v>
      </c>
      <c r="G571" s="24">
        <f t="shared" si="24"/>
        <v>21.2835</v>
      </c>
      <c r="H571" s="24">
        <f t="shared" si="25"/>
        <v>77.5</v>
      </c>
      <c r="I571" s="23">
        <f t="shared" si="26"/>
        <v>77.5</v>
      </c>
      <c r="J571" s="22"/>
      <c r="K571" s="23">
        <f t="shared" si="27"/>
        <v>54.25</v>
      </c>
      <c r="L571" s="22">
        <f t="shared" si="28"/>
        <v>62</v>
      </c>
      <c r="M571" s="23">
        <f>VLOOKUP(D571,'[1]Medicaid Consolidated'!$A$1448:$D$3357,4,FALSE)</f>
        <v>21.2835</v>
      </c>
      <c r="N571" s="22">
        <f>VLOOKUP(D571,'[1]Medicaid RHC'!$A$1360:$D$8004,4,FALSE)</f>
        <v>21.713999999999999</v>
      </c>
    </row>
    <row r="572" spans="1:14" s="4" customFormat="1" x14ac:dyDescent="0.25">
      <c r="A572" s="75"/>
      <c r="B572" s="77"/>
      <c r="C572" s="21" t="s">
        <v>0</v>
      </c>
      <c r="D572" s="20">
        <v>36415</v>
      </c>
      <c r="E572" s="19"/>
      <c r="F572" s="18">
        <v>24</v>
      </c>
      <c r="G572" s="17">
        <f t="shared" si="24"/>
        <v>2.8559999999999999</v>
      </c>
      <c r="H572" s="17">
        <f t="shared" si="25"/>
        <v>12</v>
      </c>
      <c r="I572" s="16">
        <f t="shared" si="26"/>
        <v>12</v>
      </c>
      <c r="J572" s="15"/>
      <c r="K572" s="16">
        <f t="shared" si="27"/>
        <v>8.3999999999999986</v>
      </c>
      <c r="L572" s="15">
        <f t="shared" si="28"/>
        <v>9.6000000000000014</v>
      </c>
      <c r="M572" s="16">
        <f>VLOOKUP(D572,'[1]Medicaid Consolidated'!$A$1448:$D$3357,4,FALSE)</f>
        <v>2.8559999999999999</v>
      </c>
      <c r="N572" s="15">
        <f>VLOOKUP(D572,'[1]Medicaid RHC'!$A$1360:$D$8004,4,FALSE)</f>
        <v>2.919</v>
      </c>
    </row>
    <row r="573" spans="1:14" s="4" customFormat="1" x14ac:dyDescent="0.25">
      <c r="A573" s="13">
        <v>3002537</v>
      </c>
      <c r="B573" s="14">
        <v>282</v>
      </c>
      <c r="C573" s="11" t="s">
        <v>58</v>
      </c>
      <c r="D573" s="10">
        <v>83825</v>
      </c>
      <c r="E573" s="10" t="s">
        <v>1</v>
      </c>
      <c r="F573" s="9">
        <v>155</v>
      </c>
      <c r="G573" s="9">
        <f t="shared" si="24"/>
        <v>21.2835</v>
      </c>
      <c r="H573" s="9">
        <f t="shared" si="25"/>
        <v>77.5</v>
      </c>
      <c r="I573" s="8">
        <f t="shared" si="26"/>
        <v>77.5</v>
      </c>
      <c r="J573" s="7"/>
      <c r="K573" s="8">
        <f t="shared" si="27"/>
        <v>54.25</v>
      </c>
      <c r="L573" s="7">
        <f t="shared" si="28"/>
        <v>62</v>
      </c>
      <c r="M573" s="8">
        <f>VLOOKUP(D573,'[1]Medicaid Consolidated'!$A$1448:$D$3357,4,FALSE)</f>
        <v>21.2835</v>
      </c>
      <c r="N573" s="7">
        <f>VLOOKUP(D573,'[1]Medicaid RHC'!$A$1360:$D$8004,4,FALSE)</f>
        <v>21.713999999999999</v>
      </c>
    </row>
    <row r="574" spans="1:14" s="4" customFormat="1" x14ac:dyDescent="0.25">
      <c r="A574" s="74">
        <v>3001415</v>
      </c>
      <c r="B574" s="76">
        <v>283</v>
      </c>
      <c r="C574" s="27" t="s">
        <v>57</v>
      </c>
      <c r="D574" s="26">
        <v>83835</v>
      </c>
      <c r="E574" s="25" t="s">
        <v>1</v>
      </c>
      <c r="F574" s="24">
        <v>244</v>
      </c>
      <c r="G574" s="24">
        <f t="shared" si="24"/>
        <v>22.165500000000002</v>
      </c>
      <c r="H574" s="24">
        <f t="shared" si="25"/>
        <v>122</v>
      </c>
      <c r="I574" s="23">
        <f t="shared" si="26"/>
        <v>122</v>
      </c>
      <c r="J574" s="22"/>
      <c r="K574" s="23">
        <f t="shared" si="27"/>
        <v>85.399999999999991</v>
      </c>
      <c r="L574" s="22">
        <f t="shared" si="28"/>
        <v>97.600000000000009</v>
      </c>
      <c r="M574" s="23">
        <f>VLOOKUP(D574,'[1]Medicaid Consolidated'!$A$1448:$D$3357,4,FALSE)</f>
        <v>22.165500000000002</v>
      </c>
      <c r="N574" s="22">
        <f>VLOOKUP(D574,'[1]Medicaid RHC'!$A$1360:$D$8004,4,FALSE)</f>
        <v>22.617000000000001</v>
      </c>
    </row>
    <row r="575" spans="1:14" s="4" customFormat="1" x14ac:dyDescent="0.25">
      <c r="A575" s="75"/>
      <c r="B575" s="77"/>
      <c r="C575" s="21" t="s">
        <v>0</v>
      </c>
      <c r="D575" s="20">
        <v>36415</v>
      </c>
      <c r="E575" s="19"/>
      <c r="F575" s="18">
        <v>24</v>
      </c>
      <c r="G575" s="17">
        <f t="shared" si="24"/>
        <v>2.8559999999999999</v>
      </c>
      <c r="H575" s="17">
        <f t="shared" si="25"/>
        <v>12</v>
      </c>
      <c r="I575" s="16">
        <f t="shared" si="26"/>
        <v>12</v>
      </c>
      <c r="J575" s="15"/>
      <c r="K575" s="16">
        <f t="shared" si="27"/>
        <v>8.3999999999999986</v>
      </c>
      <c r="L575" s="15">
        <f t="shared" si="28"/>
        <v>9.6000000000000014</v>
      </c>
      <c r="M575" s="16">
        <f>VLOOKUP(D575,'[1]Medicaid Consolidated'!$A$1448:$D$3357,4,FALSE)</f>
        <v>2.8559999999999999</v>
      </c>
      <c r="N575" s="15">
        <f>VLOOKUP(D575,'[1]Medicaid RHC'!$A$1360:$D$8004,4,FALSE)</f>
        <v>2.919</v>
      </c>
    </row>
    <row r="576" spans="1:14" s="4" customFormat="1" x14ac:dyDescent="0.25">
      <c r="A576" s="74">
        <v>3001095</v>
      </c>
      <c r="B576" s="76">
        <v>284</v>
      </c>
      <c r="C576" s="27" t="s">
        <v>56</v>
      </c>
      <c r="D576" s="26">
        <v>83874</v>
      </c>
      <c r="E576" s="25" t="s">
        <v>1</v>
      </c>
      <c r="F576" s="24">
        <v>177</v>
      </c>
      <c r="G576" s="24">
        <f t="shared" si="24"/>
        <v>16.894500000000001</v>
      </c>
      <c r="H576" s="24">
        <f t="shared" si="25"/>
        <v>88.5</v>
      </c>
      <c r="I576" s="23">
        <f t="shared" si="26"/>
        <v>88.5</v>
      </c>
      <c r="J576" s="22"/>
      <c r="K576" s="23">
        <f t="shared" si="27"/>
        <v>61.949999999999996</v>
      </c>
      <c r="L576" s="22">
        <f t="shared" si="28"/>
        <v>70.8</v>
      </c>
      <c r="M576" s="23">
        <f>VLOOKUP(D576,'[1]Medicaid Consolidated'!$A$1448:$D$3357,4,FALSE)</f>
        <v>16.894500000000001</v>
      </c>
      <c r="N576" s="22">
        <f>VLOOKUP(D576,'[1]Medicaid RHC'!$A$1360:$D$8004,4,FALSE)</f>
        <v>17.241</v>
      </c>
    </row>
    <row r="577" spans="1:14" s="4" customFormat="1" x14ac:dyDescent="0.25">
      <c r="A577" s="75"/>
      <c r="B577" s="77"/>
      <c r="C577" s="21" t="s">
        <v>0</v>
      </c>
      <c r="D577" s="20">
        <v>36415</v>
      </c>
      <c r="E577" s="19"/>
      <c r="F577" s="18">
        <v>24</v>
      </c>
      <c r="G577" s="17">
        <f t="shared" si="24"/>
        <v>2.8559999999999999</v>
      </c>
      <c r="H577" s="17">
        <f t="shared" si="25"/>
        <v>12</v>
      </c>
      <c r="I577" s="16">
        <f t="shared" si="26"/>
        <v>12</v>
      </c>
      <c r="J577" s="15"/>
      <c r="K577" s="16">
        <f t="shared" si="27"/>
        <v>8.3999999999999986</v>
      </c>
      <c r="L577" s="15">
        <f t="shared" si="28"/>
        <v>9.6000000000000014</v>
      </c>
      <c r="M577" s="16">
        <f>VLOOKUP(D577,'[1]Medicaid Consolidated'!$A$1448:$D$3357,4,FALSE)</f>
        <v>2.8559999999999999</v>
      </c>
      <c r="N577" s="15">
        <f>VLOOKUP(D577,'[1]Medicaid RHC'!$A$1360:$D$8004,4,FALSE)</f>
        <v>2.919</v>
      </c>
    </row>
    <row r="578" spans="1:14" s="4" customFormat="1" x14ac:dyDescent="0.25">
      <c r="A578" s="74">
        <v>3001110</v>
      </c>
      <c r="B578" s="76">
        <v>285</v>
      </c>
      <c r="C578" s="27" t="s">
        <v>55</v>
      </c>
      <c r="D578" s="26">
        <v>83880</v>
      </c>
      <c r="E578" s="25" t="s">
        <v>1</v>
      </c>
      <c r="F578" s="24">
        <v>362</v>
      </c>
      <c r="G578" s="24">
        <f t="shared" si="24"/>
        <v>44.414999999999999</v>
      </c>
      <c r="H578" s="24">
        <f t="shared" si="25"/>
        <v>181</v>
      </c>
      <c r="I578" s="23">
        <f t="shared" si="26"/>
        <v>181</v>
      </c>
      <c r="J578" s="22"/>
      <c r="K578" s="23">
        <f t="shared" si="27"/>
        <v>126.69999999999999</v>
      </c>
      <c r="L578" s="22">
        <f t="shared" si="28"/>
        <v>144.80000000000001</v>
      </c>
      <c r="M578" s="23">
        <f>VLOOKUP(D578,'[1]Medicaid Consolidated'!$A$1448:$D$3357,4,FALSE)</f>
        <v>44.414999999999999</v>
      </c>
      <c r="N578" s="22">
        <f>VLOOKUP(D578,'[1]Medicaid RHC'!$A$1360:$D$8004,4,FALSE)</f>
        <v>45.317999999999998</v>
      </c>
    </row>
    <row r="579" spans="1:14" s="4" customFormat="1" x14ac:dyDescent="0.25">
      <c r="A579" s="75"/>
      <c r="B579" s="77"/>
      <c r="C579" s="21" t="s">
        <v>0</v>
      </c>
      <c r="D579" s="20">
        <v>36415</v>
      </c>
      <c r="E579" s="19"/>
      <c r="F579" s="18">
        <v>24</v>
      </c>
      <c r="G579" s="17">
        <f t="shared" si="24"/>
        <v>2.8559999999999999</v>
      </c>
      <c r="H579" s="17">
        <f t="shared" si="25"/>
        <v>12</v>
      </c>
      <c r="I579" s="16">
        <f t="shared" si="26"/>
        <v>12</v>
      </c>
      <c r="J579" s="15"/>
      <c r="K579" s="16">
        <f t="shared" si="27"/>
        <v>8.3999999999999986</v>
      </c>
      <c r="L579" s="15">
        <f t="shared" si="28"/>
        <v>9.6000000000000014</v>
      </c>
      <c r="M579" s="16">
        <f>VLOOKUP(D579,'[1]Medicaid Consolidated'!$A$1448:$D$3357,4,FALSE)</f>
        <v>2.8559999999999999</v>
      </c>
      <c r="N579" s="15">
        <f>VLOOKUP(D579,'[1]Medicaid RHC'!$A$1360:$D$8004,4,FALSE)</f>
        <v>2.919</v>
      </c>
    </row>
    <row r="580" spans="1:14" s="4" customFormat="1" x14ac:dyDescent="0.25">
      <c r="A580" s="74">
        <v>3002273</v>
      </c>
      <c r="B580" s="76">
        <v>286</v>
      </c>
      <c r="C580" s="27" t="s">
        <v>54</v>
      </c>
      <c r="D580" s="26">
        <v>83883</v>
      </c>
      <c r="E580" s="25" t="s">
        <v>1</v>
      </c>
      <c r="F580" s="24">
        <v>336</v>
      </c>
      <c r="G580" s="24">
        <f t="shared" si="24"/>
        <v>17.786999999999999</v>
      </c>
      <c r="H580" s="24">
        <f t="shared" si="25"/>
        <v>168</v>
      </c>
      <c r="I580" s="23">
        <f t="shared" si="26"/>
        <v>168</v>
      </c>
      <c r="J580" s="22"/>
      <c r="K580" s="23">
        <f t="shared" si="27"/>
        <v>117.6</v>
      </c>
      <c r="L580" s="22">
        <f t="shared" si="28"/>
        <v>134.4</v>
      </c>
      <c r="M580" s="23">
        <f>VLOOKUP(D580,'[1]Medicaid Consolidated'!$A$1448:$D$3357,4,FALSE)</f>
        <v>17.786999999999999</v>
      </c>
      <c r="N580" s="22">
        <f>VLOOKUP(D580,'[1]Medicaid RHC'!$A$1360:$D$8004,4,FALSE)</f>
        <v>18.154499999999999</v>
      </c>
    </row>
    <row r="581" spans="1:14" s="4" customFormat="1" x14ac:dyDescent="0.25">
      <c r="A581" s="75"/>
      <c r="B581" s="77"/>
      <c r="C581" s="21" t="s">
        <v>0</v>
      </c>
      <c r="D581" s="20">
        <v>36415</v>
      </c>
      <c r="E581" s="19"/>
      <c r="F581" s="18">
        <v>24</v>
      </c>
      <c r="G581" s="17">
        <f t="shared" si="24"/>
        <v>2.8559999999999999</v>
      </c>
      <c r="H581" s="17">
        <f t="shared" si="25"/>
        <v>12</v>
      </c>
      <c r="I581" s="16">
        <f t="shared" si="26"/>
        <v>12</v>
      </c>
      <c r="J581" s="15"/>
      <c r="K581" s="16">
        <f t="shared" si="27"/>
        <v>8.3999999999999986</v>
      </c>
      <c r="L581" s="15">
        <f t="shared" si="28"/>
        <v>9.6000000000000014</v>
      </c>
      <c r="M581" s="16">
        <f>VLOOKUP(D581,'[1]Medicaid Consolidated'!$A$1448:$D$3357,4,FALSE)</f>
        <v>2.8559999999999999</v>
      </c>
      <c r="N581" s="15">
        <f>VLOOKUP(D581,'[1]Medicaid RHC'!$A$1360:$D$8004,4,FALSE)</f>
        <v>2.919</v>
      </c>
    </row>
    <row r="582" spans="1:14" s="4" customFormat="1" x14ac:dyDescent="0.25">
      <c r="A582" s="13">
        <v>3001421</v>
      </c>
      <c r="B582" s="14">
        <v>287</v>
      </c>
      <c r="C582" s="11" t="s">
        <v>53</v>
      </c>
      <c r="D582" s="10">
        <v>83919</v>
      </c>
      <c r="E582" s="10" t="s">
        <v>1</v>
      </c>
      <c r="F582" s="9">
        <v>276</v>
      </c>
      <c r="G582" s="9">
        <f t="shared" si="24"/>
        <v>21.535499999999999</v>
      </c>
      <c r="H582" s="9">
        <f t="shared" si="25"/>
        <v>138</v>
      </c>
      <c r="I582" s="8">
        <f t="shared" si="26"/>
        <v>138</v>
      </c>
      <c r="J582" s="7"/>
      <c r="K582" s="8">
        <f t="shared" si="27"/>
        <v>96.6</v>
      </c>
      <c r="L582" s="7">
        <f t="shared" si="28"/>
        <v>110.4</v>
      </c>
      <c r="M582" s="8">
        <f>VLOOKUP(D582,'[1]Medicaid Consolidated'!$A$1448:$D$3357,4,FALSE)</f>
        <v>21.535499999999999</v>
      </c>
      <c r="N582" s="7">
        <f>VLOOKUP(D582,'[1]Medicaid RHC'!$A$1360:$D$8004,4,FALSE)</f>
        <v>21.976500000000001</v>
      </c>
    </row>
    <row r="583" spans="1:14" s="4" customFormat="1" x14ac:dyDescent="0.25">
      <c r="A583" s="74">
        <v>3001602</v>
      </c>
      <c r="B583" s="76">
        <v>288</v>
      </c>
      <c r="C583" s="27" t="s">
        <v>52</v>
      </c>
      <c r="D583" s="26">
        <v>83921</v>
      </c>
      <c r="E583" s="25" t="s">
        <v>1</v>
      </c>
      <c r="F583" s="24">
        <v>280</v>
      </c>
      <c r="G583" s="24">
        <f t="shared" si="24"/>
        <v>21.535499999999999</v>
      </c>
      <c r="H583" s="24">
        <f t="shared" si="25"/>
        <v>140</v>
      </c>
      <c r="I583" s="23">
        <f t="shared" si="26"/>
        <v>140</v>
      </c>
      <c r="J583" s="22"/>
      <c r="K583" s="23">
        <f t="shared" si="27"/>
        <v>98</v>
      </c>
      <c r="L583" s="22">
        <f t="shared" si="28"/>
        <v>112</v>
      </c>
      <c r="M583" s="23">
        <f>VLOOKUP(D583,'[1]Medicaid Consolidated'!$A$1448:$D$3357,4,FALSE)</f>
        <v>21.535499999999999</v>
      </c>
      <c r="N583" s="22">
        <f>VLOOKUP(D583,'[1]Medicaid RHC'!$A$1360:$D$8004,4,FALSE)</f>
        <v>21.976500000000001</v>
      </c>
    </row>
    <row r="584" spans="1:14" s="4" customFormat="1" x14ac:dyDescent="0.25">
      <c r="A584" s="75"/>
      <c r="B584" s="77"/>
      <c r="C584" s="21" t="s">
        <v>0</v>
      </c>
      <c r="D584" s="20">
        <v>36415</v>
      </c>
      <c r="E584" s="19"/>
      <c r="F584" s="18">
        <v>24</v>
      </c>
      <c r="G584" s="17">
        <f t="shared" si="24"/>
        <v>2.8559999999999999</v>
      </c>
      <c r="H584" s="17">
        <f t="shared" si="25"/>
        <v>12</v>
      </c>
      <c r="I584" s="16">
        <f t="shared" si="26"/>
        <v>12</v>
      </c>
      <c r="J584" s="15"/>
      <c r="K584" s="16">
        <f t="shared" si="27"/>
        <v>8.3999999999999986</v>
      </c>
      <c r="L584" s="15">
        <f t="shared" si="28"/>
        <v>9.6000000000000014</v>
      </c>
      <c r="M584" s="16">
        <f>VLOOKUP(D584,'[1]Medicaid Consolidated'!$A$1448:$D$3357,4,FALSE)</f>
        <v>2.8559999999999999</v>
      </c>
      <c r="N584" s="15">
        <f>VLOOKUP(D584,'[1]Medicaid RHC'!$A$1360:$D$8004,4,FALSE)</f>
        <v>2.919</v>
      </c>
    </row>
    <row r="585" spans="1:14" s="4" customFormat="1" x14ac:dyDescent="0.25">
      <c r="A585" s="74">
        <v>3001196</v>
      </c>
      <c r="B585" s="76">
        <v>289</v>
      </c>
      <c r="C585" s="27" t="s">
        <v>51</v>
      </c>
      <c r="D585" s="26">
        <v>83930</v>
      </c>
      <c r="E585" s="25" t="s">
        <v>1</v>
      </c>
      <c r="F585" s="24">
        <v>73</v>
      </c>
      <c r="G585" s="24">
        <f t="shared" si="24"/>
        <v>8.6519999999999992</v>
      </c>
      <c r="H585" s="24">
        <f t="shared" si="25"/>
        <v>36.5</v>
      </c>
      <c r="I585" s="23">
        <f t="shared" si="26"/>
        <v>36.5</v>
      </c>
      <c r="J585" s="22"/>
      <c r="K585" s="23">
        <f t="shared" si="27"/>
        <v>25.549999999999997</v>
      </c>
      <c r="L585" s="22">
        <f t="shared" si="28"/>
        <v>29.200000000000003</v>
      </c>
      <c r="M585" s="23">
        <f>VLOOKUP(D585,'[1]Medicaid Consolidated'!$A$1448:$D$3357,4,FALSE)</f>
        <v>8.6519999999999992</v>
      </c>
      <c r="N585" s="22">
        <f>VLOOKUP(D585,'[1]Medicaid RHC'!$A$1360:$D$8004,4,FALSE)</f>
        <v>8.8305000000000007</v>
      </c>
    </row>
    <row r="586" spans="1:14" s="4" customFormat="1" x14ac:dyDescent="0.25">
      <c r="A586" s="75"/>
      <c r="B586" s="77"/>
      <c r="C586" s="21" t="s">
        <v>0</v>
      </c>
      <c r="D586" s="20">
        <v>36415</v>
      </c>
      <c r="E586" s="19"/>
      <c r="F586" s="18">
        <v>24</v>
      </c>
      <c r="G586" s="17">
        <f t="shared" si="24"/>
        <v>2.8559999999999999</v>
      </c>
      <c r="H586" s="17">
        <f t="shared" si="25"/>
        <v>12</v>
      </c>
      <c r="I586" s="16">
        <f t="shared" si="26"/>
        <v>12</v>
      </c>
      <c r="J586" s="15"/>
      <c r="K586" s="16">
        <f t="shared" si="27"/>
        <v>8.3999999999999986</v>
      </c>
      <c r="L586" s="15">
        <f t="shared" si="28"/>
        <v>9.6000000000000014</v>
      </c>
      <c r="M586" s="16">
        <f>VLOOKUP(D586,'[1]Medicaid Consolidated'!$A$1448:$D$3357,4,FALSE)</f>
        <v>2.8559999999999999</v>
      </c>
      <c r="N586" s="15">
        <f>VLOOKUP(D586,'[1]Medicaid RHC'!$A$1360:$D$8004,4,FALSE)</f>
        <v>2.919</v>
      </c>
    </row>
    <row r="587" spans="1:14" s="4" customFormat="1" x14ac:dyDescent="0.25">
      <c r="A587" s="13">
        <v>3001197</v>
      </c>
      <c r="B587" s="14">
        <v>290</v>
      </c>
      <c r="C587" s="11" t="s">
        <v>50</v>
      </c>
      <c r="D587" s="10">
        <v>83935</v>
      </c>
      <c r="E587" s="10" t="s">
        <v>1</v>
      </c>
      <c r="F587" s="9">
        <v>73</v>
      </c>
      <c r="G587" s="9">
        <f t="shared" si="24"/>
        <v>8.9145000000000003</v>
      </c>
      <c r="H587" s="9">
        <f t="shared" si="25"/>
        <v>36.5</v>
      </c>
      <c r="I587" s="8">
        <f t="shared" si="26"/>
        <v>36.5</v>
      </c>
      <c r="J587" s="7"/>
      <c r="K587" s="8">
        <f t="shared" si="27"/>
        <v>25.549999999999997</v>
      </c>
      <c r="L587" s="7">
        <f t="shared" si="28"/>
        <v>29.200000000000003</v>
      </c>
      <c r="M587" s="8">
        <f>VLOOKUP(D587,'[1]Medicaid Consolidated'!$A$1448:$D$3357,4,FALSE)</f>
        <v>8.9145000000000003</v>
      </c>
      <c r="N587" s="7">
        <f>VLOOKUP(D587,'[1]Medicaid RHC'!$A$1360:$D$8004,4,FALSE)</f>
        <v>9.093</v>
      </c>
    </row>
    <row r="588" spans="1:14" s="4" customFormat="1" x14ac:dyDescent="0.25">
      <c r="A588" s="74">
        <v>3002054</v>
      </c>
      <c r="B588" s="76">
        <v>291</v>
      </c>
      <c r="C588" s="27" t="s">
        <v>49</v>
      </c>
      <c r="D588" s="26">
        <v>83937</v>
      </c>
      <c r="E588" s="25" t="s">
        <v>1</v>
      </c>
      <c r="F588" s="24">
        <v>80</v>
      </c>
      <c r="G588" s="24">
        <f t="shared" si="24"/>
        <v>28</v>
      </c>
      <c r="H588" s="24">
        <f t="shared" si="25"/>
        <v>40</v>
      </c>
      <c r="I588" s="23">
        <f t="shared" si="26"/>
        <v>40</v>
      </c>
      <c r="J588" s="22"/>
      <c r="K588" s="23">
        <f t="shared" si="27"/>
        <v>28</v>
      </c>
      <c r="L588" s="22">
        <f t="shared" si="28"/>
        <v>32</v>
      </c>
      <c r="M588" s="23">
        <f>VLOOKUP(D588,'[1]Medicaid Consolidated'!$A$1448:$D$3357,4,FALSE)</f>
        <v>37.253999999999998</v>
      </c>
      <c r="N588" s="22">
        <f>VLOOKUP(D588,'[1]Medicaid RHC'!$A$1360:$D$8004,4,FALSE)</f>
        <v>38.01</v>
      </c>
    </row>
    <row r="589" spans="1:14" s="4" customFormat="1" x14ac:dyDescent="0.25">
      <c r="A589" s="75"/>
      <c r="B589" s="77"/>
      <c r="C589" s="21" t="s">
        <v>0</v>
      </c>
      <c r="D589" s="20">
        <v>36415</v>
      </c>
      <c r="E589" s="19"/>
      <c r="F589" s="18">
        <v>24</v>
      </c>
      <c r="G589" s="17">
        <f t="shared" si="24"/>
        <v>2.8559999999999999</v>
      </c>
      <c r="H589" s="17">
        <f t="shared" si="25"/>
        <v>12</v>
      </c>
      <c r="I589" s="16">
        <f t="shared" si="26"/>
        <v>12</v>
      </c>
      <c r="J589" s="15"/>
      <c r="K589" s="16">
        <f t="shared" si="27"/>
        <v>8.3999999999999986</v>
      </c>
      <c r="L589" s="15">
        <f t="shared" si="28"/>
        <v>9.6000000000000014</v>
      </c>
      <c r="M589" s="16">
        <f>VLOOKUP(D589,'[1]Medicaid Consolidated'!$A$1448:$D$3357,4,FALSE)</f>
        <v>2.8559999999999999</v>
      </c>
      <c r="N589" s="15">
        <f>VLOOKUP(D589,'[1]Medicaid RHC'!$A$1360:$D$8004,4,FALSE)</f>
        <v>2.919</v>
      </c>
    </row>
    <row r="590" spans="1:14" s="4" customFormat="1" x14ac:dyDescent="0.25">
      <c r="A590" s="74">
        <v>3001199</v>
      </c>
      <c r="B590" s="76">
        <v>292</v>
      </c>
      <c r="C590" s="27" t="s">
        <v>48</v>
      </c>
      <c r="D590" s="26">
        <v>83970</v>
      </c>
      <c r="E590" s="25" t="s">
        <v>1</v>
      </c>
      <c r="F590" s="24">
        <v>326</v>
      </c>
      <c r="G590" s="24">
        <f t="shared" si="24"/>
        <v>54.0015</v>
      </c>
      <c r="H590" s="24">
        <f t="shared" si="25"/>
        <v>163</v>
      </c>
      <c r="I590" s="23">
        <f t="shared" si="26"/>
        <v>163</v>
      </c>
      <c r="J590" s="22"/>
      <c r="K590" s="23">
        <f t="shared" si="27"/>
        <v>114.1</v>
      </c>
      <c r="L590" s="22">
        <f t="shared" si="28"/>
        <v>130.4</v>
      </c>
      <c r="M590" s="23">
        <f>VLOOKUP(D590,'[1]Medicaid Consolidated'!$A$1448:$D$3357,4,FALSE)</f>
        <v>54.0015</v>
      </c>
      <c r="N590" s="22">
        <f>VLOOKUP(D590,'[1]Medicaid RHC'!$A$1360:$D$8004,4,FALSE)</f>
        <v>55.103999999999999</v>
      </c>
    </row>
    <row r="591" spans="1:14" s="4" customFormat="1" x14ac:dyDescent="0.25">
      <c r="A591" s="75"/>
      <c r="B591" s="77"/>
      <c r="C591" s="21" t="s">
        <v>0</v>
      </c>
      <c r="D591" s="20">
        <v>36415</v>
      </c>
      <c r="E591" s="19"/>
      <c r="F591" s="18">
        <v>24</v>
      </c>
      <c r="G591" s="17">
        <f t="shared" si="24"/>
        <v>2.8559999999999999</v>
      </c>
      <c r="H591" s="17">
        <f t="shared" si="25"/>
        <v>12</v>
      </c>
      <c r="I591" s="16">
        <f t="shared" si="26"/>
        <v>12</v>
      </c>
      <c r="J591" s="15"/>
      <c r="K591" s="16">
        <f t="shared" si="27"/>
        <v>8.3999999999999986</v>
      </c>
      <c r="L591" s="15">
        <f t="shared" si="28"/>
        <v>9.6000000000000014</v>
      </c>
      <c r="M591" s="16">
        <f>VLOOKUP(D591,'[1]Medicaid Consolidated'!$A$1448:$D$3357,4,FALSE)</f>
        <v>2.8559999999999999</v>
      </c>
      <c r="N591" s="15">
        <f>VLOOKUP(D591,'[1]Medicaid RHC'!$A$1360:$D$8004,4,FALSE)</f>
        <v>2.919</v>
      </c>
    </row>
    <row r="592" spans="1:14" s="4" customFormat="1" x14ac:dyDescent="0.25">
      <c r="A592" s="13">
        <v>3001098</v>
      </c>
      <c r="B592" s="14">
        <v>293</v>
      </c>
      <c r="C592" s="11" t="s">
        <v>47</v>
      </c>
      <c r="D592" s="10">
        <v>83986</v>
      </c>
      <c r="E592" s="10" t="s">
        <v>1</v>
      </c>
      <c r="F592" s="9">
        <v>71</v>
      </c>
      <c r="G592" s="9">
        <f t="shared" si="24"/>
        <v>4.6829999999999998</v>
      </c>
      <c r="H592" s="9">
        <f t="shared" si="25"/>
        <v>35.5</v>
      </c>
      <c r="I592" s="8">
        <f t="shared" si="26"/>
        <v>35.5</v>
      </c>
      <c r="J592" s="7"/>
      <c r="K592" s="8">
        <f t="shared" si="27"/>
        <v>24.849999999999998</v>
      </c>
      <c r="L592" s="7">
        <f t="shared" si="28"/>
        <v>28.400000000000002</v>
      </c>
      <c r="M592" s="8">
        <f>VLOOKUP(D592,'[1]Medicaid Consolidated'!$A$1448:$D$3357,4,FALSE)</f>
        <v>4.6829999999999998</v>
      </c>
      <c r="N592" s="7">
        <f>VLOOKUP(D592,'[1]Medicaid RHC'!$A$1360:$D$8004,4,FALSE)</f>
        <v>4.7774999999999999</v>
      </c>
    </row>
    <row r="593" spans="1:14" s="4" customFormat="1" x14ac:dyDescent="0.25">
      <c r="A593" s="13">
        <v>3099019</v>
      </c>
      <c r="B593" s="14">
        <v>294</v>
      </c>
      <c r="C593" s="11" t="s">
        <v>46</v>
      </c>
      <c r="D593" s="10">
        <v>83986</v>
      </c>
      <c r="E593" s="10" t="s">
        <v>1</v>
      </c>
      <c r="F593" s="9">
        <v>71</v>
      </c>
      <c r="G593" s="9">
        <f t="shared" si="24"/>
        <v>4.6829999999999998</v>
      </c>
      <c r="H593" s="9">
        <f t="shared" si="25"/>
        <v>35.5</v>
      </c>
      <c r="I593" s="8">
        <f t="shared" si="26"/>
        <v>35.5</v>
      </c>
      <c r="J593" s="7"/>
      <c r="K593" s="8">
        <f t="shared" si="27"/>
        <v>24.849999999999998</v>
      </c>
      <c r="L593" s="7">
        <f t="shared" si="28"/>
        <v>28.400000000000002</v>
      </c>
      <c r="M593" s="8">
        <f>VLOOKUP(D593,'[1]Medicaid Consolidated'!$A$1448:$D$3357,4,FALSE)</f>
        <v>4.6829999999999998</v>
      </c>
      <c r="N593" s="7">
        <f>VLOOKUP(D593,'[1]Medicaid RHC'!$A$1360:$D$8004,4,FALSE)</f>
        <v>4.7774999999999999</v>
      </c>
    </row>
    <row r="594" spans="1:14" s="4" customFormat="1" x14ac:dyDescent="0.25">
      <c r="A594" s="74">
        <v>3001428</v>
      </c>
      <c r="B594" s="76">
        <v>295</v>
      </c>
      <c r="C594" s="27" t="s">
        <v>45</v>
      </c>
      <c r="D594" s="26">
        <v>84030</v>
      </c>
      <c r="E594" s="25" t="s">
        <v>1</v>
      </c>
      <c r="F594" s="24">
        <v>120</v>
      </c>
      <c r="G594" s="24">
        <f t="shared" si="24"/>
        <v>7.2030000000000003</v>
      </c>
      <c r="H594" s="24">
        <f t="shared" si="25"/>
        <v>60</v>
      </c>
      <c r="I594" s="23">
        <f t="shared" si="26"/>
        <v>60</v>
      </c>
      <c r="J594" s="22"/>
      <c r="K594" s="23">
        <f t="shared" si="27"/>
        <v>42</v>
      </c>
      <c r="L594" s="22">
        <f t="shared" si="28"/>
        <v>48</v>
      </c>
      <c r="M594" s="23">
        <f>VLOOKUP(D594,'[1]Medicaid Consolidated'!$A$1448:$D$3357,4,FALSE)</f>
        <v>7.2030000000000003</v>
      </c>
      <c r="N594" s="22">
        <f>VLOOKUP(D594,'[1]Medicaid RHC'!$A$1360:$D$8004,4,FALSE)</f>
        <v>7.35</v>
      </c>
    </row>
    <row r="595" spans="1:14" s="4" customFormat="1" x14ac:dyDescent="0.25">
      <c r="A595" s="75"/>
      <c r="B595" s="77"/>
      <c r="C595" s="21" t="s">
        <v>0</v>
      </c>
      <c r="D595" s="20">
        <v>36415</v>
      </c>
      <c r="E595" s="19"/>
      <c r="F595" s="18">
        <v>24</v>
      </c>
      <c r="G595" s="17">
        <f t="shared" si="24"/>
        <v>2.8559999999999999</v>
      </c>
      <c r="H595" s="17">
        <f t="shared" si="25"/>
        <v>12</v>
      </c>
      <c r="I595" s="16">
        <f t="shared" si="26"/>
        <v>12</v>
      </c>
      <c r="J595" s="15"/>
      <c r="K595" s="16">
        <f t="shared" si="27"/>
        <v>8.3999999999999986</v>
      </c>
      <c r="L595" s="15">
        <f t="shared" si="28"/>
        <v>9.6000000000000014</v>
      </c>
      <c r="M595" s="16">
        <f>VLOOKUP(D595,'[1]Medicaid Consolidated'!$A$1448:$D$3357,4,FALSE)</f>
        <v>2.8559999999999999</v>
      </c>
      <c r="N595" s="15">
        <f>VLOOKUP(D595,'[1]Medicaid RHC'!$A$1360:$D$8004,4,FALSE)</f>
        <v>2.919</v>
      </c>
    </row>
    <row r="596" spans="1:14" s="4" customFormat="1" x14ac:dyDescent="0.25">
      <c r="A596" s="74">
        <v>3001241</v>
      </c>
      <c r="B596" s="76">
        <v>296</v>
      </c>
      <c r="C596" s="27" t="s">
        <v>44</v>
      </c>
      <c r="D596" s="26">
        <v>84066</v>
      </c>
      <c r="E596" s="25" t="s">
        <v>1</v>
      </c>
      <c r="F596" s="24">
        <v>94</v>
      </c>
      <c r="G596" s="24">
        <f t="shared" ref="G596:G659" si="29">MIN(I596:O596)</f>
        <v>12.641999999999999</v>
      </c>
      <c r="H596" s="24">
        <f t="shared" ref="H596:H659" si="30">MAX(I596:O596)</f>
        <v>47</v>
      </c>
      <c r="I596" s="23">
        <f t="shared" ref="I596:I659" si="31">+F596*$I$7</f>
        <v>47</v>
      </c>
      <c r="J596" s="22"/>
      <c r="K596" s="23">
        <f t="shared" ref="K596:K659" si="32">$K$7*F596</f>
        <v>32.9</v>
      </c>
      <c r="L596" s="22">
        <f t="shared" ref="L596:L659" si="33">+F596*$L$7</f>
        <v>37.6</v>
      </c>
      <c r="M596" s="23">
        <f>VLOOKUP(D596,'[1]Medicaid Consolidated'!$A$1448:$D$3357,4,FALSE)</f>
        <v>12.641999999999999</v>
      </c>
      <c r="N596" s="22">
        <f>VLOOKUP(D596,'[1]Medicaid RHC'!$A$1360:$D$8004,4,FALSE)</f>
        <v>12.904500000000001</v>
      </c>
    </row>
    <row r="597" spans="1:14" s="4" customFormat="1" x14ac:dyDescent="0.25">
      <c r="A597" s="75"/>
      <c r="B597" s="77"/>
      <c r="C597" s="21" t="s">
        <v>0</v>
      </c>
      <c r="D597" s="20">
        <v>36415</v>
      </c>
      <c r="E597" s="19"/>
      <c r="F597" s="18">
        <v>24</v>
      </c>
      <c r="G597" s="17">
        <f t="shared" si="29"/>
        <v>2.8559999999999999</v>
      </c>
      <c r="H597" s="17">
        <f t="shared" si="30"/>
        <v>12</v>
      </c>
      <c r="I597" s="16">
        <f t="shared" si="31"/>
        <v>12</v>
      </c>
      <c r="J597" s="15"/>
      <c r="K597" s="16">
        <f t="shared" si="32"/>
        <v>8.3999999999999986</v>
      </c>
      <c r="L597" s="15">
        <f t="shared" si="33"/>
        <v>9.6000000000000014</v>
      </c>
      <c r="M597" s="16">
        <f>VLOOKUP(D597,'[1]Medicaid Consolidated'!$A$1448:$D$3357,4,FALSE)</f>
        <v>2.8559999999999999</v>
      </c>
      <c r="N597" s="15">
        <f>VLOOKUP(D597,'[1]Medicaid RHC'!$A$1360:$D$8004,4,FALSE)</f>
        <v>2.919</v>
      </c>
    </row>
    <row r="598" spans="1:14" s="4" customFormat="1" x14ac:dyDescent="0.25">
      <c r="A598" s="74">
        <v>3001005</v>
      </c>
      <c r="B598" s="76">
        <v>297</v>
      </c>
      <c r="C598" s="27" t="s">
        <v>43</v>
      </c>
      <c r="D598" s="26">
        <v>84075</v>
      </c>
      <c r="E598" s="25" t="s">
        <v>1</v>
      </c>
      <c r="F598" s="24">
        <v>112</v>
      </c>
      <c r="G598" s="24">
        <f t="shared" si="29"/>
        <v>6.7725</v>
      </c>
      <c r="H598" s="24">
        <f t="shared" si="30"/>
        <v>56</v>
      </c>
      <c r="I598" s="23">
        <f t="shared" si="31"/>
        <v>56</v>
      </c>
      <c r="J598" s="22"/>
      <c r="K598" s="23">
        <f t="shared" si="32"/>
        <v>39.199999999999996</v>
      </c>
      <c r="L598" s="22">
        <f t="shared" si="33"/>
        <v>44.800000000000004</v>
      </c>
      <c r="M598" s="23">
        <f>VLOOKUP(D598,'[1]Medicaid Consolidated'!$A$1448:$D$3357,4,FALSE)</f>
        <v>6.7725</v>
      </c>
      <c r="N598" s="22">
        <f>VLOOKUP(D598,'[1]Medicaid RHC'!$A$1360:$D$8004,4,FALSE)</f>
        <v>6.9089999999999998</v>
      </c>
    </row>
    <row r="599" spans="1:14" s="4" customFormat="1" x14ac:dyDescent="0.25">
      <c r="A599" s="75"/>
      <c r="B599" s="77"/>
      <c r="C599" s="21" t="s">
        <v>0</v>
      </c>
      <c r="D599" s="20">
        <v>36415</v>
      </c>
      <c r="E599" s="19"/>
      <c r="F599" s="18">
        <v>24</v>
      </c>
      <c r="G599" s="17">
        <f t="shared" si="29"/>
        <v>2.8559999999999999</v>
      </c>
      <c r="H599" s="17">
        <f t="shared" si="30"/>
        <v>12</v>
      </c>
      <c r="I599" s="16">
        <f t="shared" si="31"/>
        <v>12</v>
      </c>
      <c r="J599" s="15"/>
      <c r="K599" s="16">
        <f t="shared" si="32"/>
        <v>8.3999999999999986</v>
      </c>
      <c r="L599" s="15">
        <f t="shared" si="33"/>
        <v>9.6000000000000014</v>
      </c>
      <c r="M599" s="16">
        <f>VLOOKUP(D599,'[1]Medicaid Consolidated'!$A$1448:$D$3357,4,FALSE)</f>
        <v>2.8559999999999999</v>
      </c>
      <c r="N599" s="15">
        <f>VLOOKUP(D599,'[1]Medicaid RHC'!$A$1360:$D$8004,4,FALSE)</f>
        <v>2.919</v>
      </c>
    </row>
    <row r="600" spans="1:14" s="4" customFormat="1" x14ac:dyDescent="0.25">
      <c r="A600" s="74">
        <v>3001571</v>
      </c>
      <c r="B600" s="76">
        <v>298</v>
      </c>
      <c r="C600" s="27" t="s">
        <v>42</v>
      </c>
      <c r="D600" s="26">
        <v>84080</v>
      </c>
      <c r="E600" s="25" t="s">
        <v>1</v>
      </c>
      <c r="F600" s="24">
        <v>113</v>
      </c>
      <c r="G600" s="24">
        <f t="shared" si="29"/>
        <v>19.341000000000001</v>
      </c>
      <c r="H600" s="24">
        <f t="shared" si="30"/>
        <v>56.5</v>
      </c>
      <c r="I600" s="23">
        <f t="shared" si="31"/>
        <v>56.5</v>
      </c>
      <c r="J600" s="22"/>
      <c r="K600" s="23">
        <f t="shared" si="32"/>
        <v>39.549999999999997</v>
      </c>
      <c r="L600" s="22">
        <f t="shared" si="33"/>
        <v>45.2</v>
      </c>
      <c r="M600" s="23">
        <f>VLOOKUP(D600,'[1]Medicaid Consolidated'!$A$1448:$D$3357,4,FALSE)</f>
        <v>19.341000000000001</v>
      </c>
      <c r="N600" s="22">
        <f>VLOOKUP(D600,'[1]Medicaid RHC'!$A$1360:$D$8004,4,FALSE)</f>
        <v>19.739999999999998</v>
      </c>
    </row>
    <row r="601" spans="1:14" s="4" customFormat="1" x14ac:dyDescent="0.25">
      <c r="A601" s="75"/>
      <c r="B601" s="77"/>
      <c r="C601" s="21" t="s">
        <v>0</v>
      </c>
      <c r="D601" s="20">
        <v>36415</v>
      </c>
      <c r="E601" s="19"/>
      <c r="F601" s="18">
        <v>24</v>
      </c>
      <c r="G601" s="17">
        <f t="shared" si="29"/>
        <v>2.8559999999999999</v>
      </c>
      <c r="H601" s="17">
        <f t="shared" si="30"/>
        <v>12</v>
      </c>
      <c r="I601" s="16">
        <f t="shared" si="31"/>
        <v>12</v>
      </c>
      <c r="J601" s="15"/>
      <c r="K601" s="16">
        <f t="shared" si="32"/>
        <v>8.3999999999999986</v>
      </c>
      <c r="L601" s="15">
        <f t="shared" si="33"/>
        <v>9.6000000000000014</v>
      </c>
      <c r="M601" s="16">
        <f>VLOOKUP(D601,'[1]Medicaid Consolidated'!$A$1448:$D$3357,4,FALSE)</f>
        <v>2.8559999999999999</v>
      </c>
      <c r="N601" s="15">
        <f>VLOOKUP(D601,'[1]Medicaid RHC'!$A$1360:$D$8004,4,FALSE)</f>
        <v>2.919</v>
      </c>
    </row>
    <row r="602" spans="1:14" s="4" customFormat="1" x14ac:dyDescent="0.25">
      <c r="A602" s="74">
        <v>3000192</v>
      </c>
      <c r="B602" s="76">
        <v>299</v>
      </c>
      <c r="C602" s="27" t="s">
        <v>41</v>
      </c>
      <c r="D602" s="26">
        <v>84080</v>
      </c>
      <c r="E602" s="25" t="s">
        <v>1</v>
      </c>
      <c r="F602" s="24">
        <v>63</v>
      </c>
      <c r="G602" s="24">
        <f t="shared" si="29"/>
        <v>19.341000000000001</v>
      </c>
      <c r="H602" s="24">
        <f t="shared" si="30"/>
        <v>31.5</v>
      </c>
      <c r="I602" s="23">
        <f t="shared" si="31"/>
        <v>31.5</v>
      </c>
      <c r="J602" s="22"/>
      <c r="K602" s="23">
        <f t="shared" si="32"/>
        <v>22.049999999999997</v>
      </c>
      <c r="L602" s="22">
        <f t="shared" si="33"/>
        <v>25.200000000000003</v>
      </c>
      <c r="M602" s="23">
        <f>VLOOKUP(D602,'[1]Medicaid Consolidated'!$A$1448:$D$3357,4,FALSE)</f>
        <v>19.341000000000001</v>
      </c>
      <c r="N602" s="22">
        <f>VLOOKUP(D602,'[1]Medicaid RHC'!$A$1360:$D$8004,4,FALSE)</f>
        <v>19.739999999999998</v>
      </c>
    </row>
    <row r="603" spans="1:14" s="4" customFormat="1" x14ac:dyDescent="0.25">
      <c r="A603" s="75"/>
      <c r="B603" s="77"/>
      <c r="C603" s="21" t="s">
        <v>0</v>
      </c>
      <c r="D603" s="20">
        <v>36415</v>
      </c>
      <c r="E603" s="19"/>
      <c r="F603" s="18">
        <v>24</v>
      </c>
      <c r="G603" s="17">
        <f t="shared" si="29"/>
        <v>2.8559999999999999</v>
      </c>
      <c r="H603" s="17">
        <f t="shared" si="30"/>
        <v>12</v>
      </c>
      <c r="I603" s="16">
        <f t="shared" si="31"/>
        <v>12</v>
      </c>
      <c r="J603" s="15"/>
      <c r="K603" s="16">
        <f t="shared" si="32"/>
        <v>8.3999999999999986</v>
      </c>
      <c r="L603" s="15">
        <f t="shared" si="33"/>
        <v>9.6000000000000014</v>
      </c>
      <c r="M603" s="16">
        <f>VLOOKUP(D603,'[1]Medicaid Consolidated'!$A$1448:$D$3357,4,FALSE)</f>
        <v>2.8559999999999999</v>
      </c>
      <c r="N603" s="15">
        <f>VLOOKUP(D603,'[1]Medicaid RHC'!$A$1360:$D$8004,4,FALSE)</f>
        <v>2.919</v>
      </c>
    </row>
    <row r="604" spans="1:14" s="4" customFormat="1" x14ac:dyDescent="0.25">
      <c r="A604" s="74">
        <v>3001021</v>
      </c>
      <c r="B604" s="76">
        <v>300</v>
      </c>
      <c r="C604" s="27" t="s">
        <v>40</v>
      </c>
      <c r="D604" s="26">
        <v>84100</v>
      </c>
      <c r="E604" s="25" t="s">
        <v>1</v>
      </c>
      <c r="F604" s="24">
        <v>107</v>
      </c>
      <c r="G604" s="24">
        <f t="shared" si="29"/>
        <v>6.2054999999999998</v>
      </c>
      <c r="H604" s="24">
        <f t="shared" si="30"/>
        <v>53.5</v>
      </c>
      <c r="I604" s="23">
        <f t="shared" si="31"/>
        <v>53.5</v>
      </c>
      <c r="J604" s="22"/>
      <c r="K604" s="23">
        <f t="shared" si="32"/>
        <v>37.449999999999996</v>
      </c>
      <c r="L604" s="22">
        <f t="shared" si="33"/>
        <v>42.800000000000004</v>
      </c>
      <c r="M604" s="23">
        <f>VLOOKUP(D604,'[1]Medicaid Consolidated'!$A$1448:$D$3357,4,FALSE)</f>
        <v>6.2054999999999998</v>
      </c>
      <c r="N604" s="22">
        <f>VLOOKUP(D604,'[1]Medicaid RHC'!$A$1360:$D$8004,4,FALSE)</f>
        <v>6.3315000000000001</v>
      </c>
    </row>
    <row r="605" spans="1:14" s="4" customFormat="1" x14ac:dyDescent="0.25">
      <c r="A605" s="75"/>
      <c r="B605" s="77"/>
      <c r="C605" s="21" t="s">
        <v>0</v>
      </c>
      <c r="D605" s="20">
        <v>36415</v>
      </c>
      <c r="E605" s="19"/>
      <c r="F605" s="18">
        <v>24</v>
      </c>
      <c r="G605" s="17">
        <f t="shared" si="29"/>
        <v>2.8559999999999999</v>
      </c>
      <c r="H605" s="17">
        <f t="shared" si="30"/>
        <v>12</v>
      </c>
      <c r="I605" s="16">
        <f t="shared" si="31"/>
        <v>12</v>
      </c>
      <c r="J605" s="15"/>
      <c r="K605" s="16">
        <f t="shared" si="32"/>
        <v>8.3999999999999986</v>
      </c>
      <c r="L605" s="15">
        <f t="shared" si="33"/>
        <v>9.6000000000000014</v>
      </c>
      <c r="M605" s="16">
        <f>VLOOKUP(D605,'[1]Medicaid Consolidated'!$A$1448:$D$3357,4,FALSE)</f>
        <v>2.8559999999999999</v>
      </c>
      <c r="N605" s="15">
        <f>VLOOKUP(D605,'[1]Medicaid RHC'!$A$1360:$D$8004,4,FALSE)</f>
        <v>2.919</v>
      </c>
    </row>
    <row r="606" spans="1:14" s="4" customFormat="1" x14ac:dyDescent="0.25">
      <c r="A606" s="74">
        <v>3001022</v>
      </c>
      <c r="B606" s="76">
        <v>301</v>
      </c>
      <c r="C606" s="27" t="s">
        <v>39</v>
      </c>
      <c r="D606" s="26">
        <v>84132</v>
      </c>
      <c r="E606" s="25" t="s">
        <v>1</v>
      </c>
      <c r="F606" s="24">
        <v>101</v>
      </c>
      <c r="G606" s="24">
        <f t="shared" si="29"/>
        <v>6.0060000000000002</v>
      </c>
      <c r="H606" s="24">
        <f t="shared" si="30"/>
        <v>50.5</v>
      </c>
      <c r="I606" s="23">
        <f t="shared" si="31"/>
        <v>50.5</v>
      </c>
      <c r="J606" s="22"/>
      <c r="K606" s="23">
        <f t="shared" si="32"/>
        <v>35.349999999999994</v>
      </c>
      <c r="L606" s="22">
        <f t="shared" si="33"/>
        <v>40.400000000000006</v>
      </c>
      <c r="M606" s="23">
        <f>VLOOKUP(D606,'[1]Medicaid Consolidated'!$A$1448:$D$3357,4,FALSE)</f>
        <v>6.0060000000000002</v>
      </c>
      <c r="N606" s="22">
        <f>VLOOKUP(D606,'[1]Medicaid RHC'!$A$1360:$D$8004,4,FALSE)</f>
        <v>6.1319999999999997</v>
      </c>
    </row>
    <row r="607" spans="1:14" s="4" customFormat="1" x14ac:dyDescent="0.25">
      <c r="A607" s="75"/>
      <c r="B607" s="77"/>
      <c r="C607" s="21" t="s">
        <v>0</v>
      </c>
      <c r="D607" s="20">
        <v>36415</v>
      </c>
      <c r="E607" s="19"/>
      <c r="F607" s="18">
        <v>24</v>
      </c>
      <c r="G607" s="17">
        <f t="shared" si="29"/>
        <v>2.8559999999999999</v>
      </c>
      <c r="H607" s="17">
        <f t="shared" si="30"/>
        <v>12</v>
      </c>
      <c r="I607" s="16">
        <f t="shared" si="31"/>
        <v>12</v>
      </c>
      <c r="J607" s="15"/>
      <c r="K607" s="16">
        <f t="shared" si="32"/>
        <v>8.3999999999999986</v>
      </c>
      <c r="L607" s="15">
        <f t="shared" si="33"/>
        <v>9.6000000000000014</v>
      </c>
      <c r="M607" s="16">
        <f>VLOOKUP(D607,'[1]Medicaid Consolidated'!$A$1448:$D$3357,4,FALSE)</f>
        <v>2.8559999999999999</v>
      </c>
      <c r="N607" s="15">
        <f>VLOOKUP(D607,'[1]Medicaid RHC'!$A$1360:$D$8004,4,FALSE)</f>
        <v>2.919</v>
      </c>
    </row>
    <row r="608" spans="1:14" s="4" customFormat="1" x14ac:dyDescent="0.25">
      <c r="A608" s="13">
        <v>3001514</v>
      </c>
      <c r="B608" s="14">
        <v>302</v>
      </c>
      <c r="C608" s="11" t="s">
        <v>38</v>
      </c>
      <c r="D608" s="10">
        <v>84133</v>
      </c>
      <c r="E608" s="10" t="s">
        <v>1</v>
      </c>
      <c r="F608" s="9">
        <v>45</v>
      </c>
      <c r="G608" s="9">
        <f t="shared" si="29"/>
        <v>5.6280000000000001</v>
      </c>
      <c r="H608" s="9">
        <f t="shared" si="30"/>
        <v>22.5</v>
      </c>
      <c r="I608" s="8">
        <f t="shared" si="31"/>
        <v>22.5</v>
      </c>
      <c r="J608" s="7"/>
      <c r="K608" s="8">
        <f t="shared" si="32"/>
        <v>15.749999999999998</v>
      </c>
      <c r="L608" s="7">
        <f t="shared" si="33"/>
        <v>18</v>
      </c>
      <c r="M608" s="8">
        <f>VLOOKUP(D608,'[1]Medicaid Consolidated'!$A$1448:$D$3357,4,FALSE)</f>
        <v>5.6280000000000001</v>
      </c>
      <c r="N608" s="7">
        <f>VLOOKUP(D608,'[1]Medicaid RHC'!$A$1360:$D$8004,4,FALSE)</f>
        <v>5.7435</v>
      </c>
    </row>
    <row r="609" spans="1:14" s="4" customFormat="1" x14ac:dyDescent="0.25">
      <c r="A609" s="74">
        <v>3001202</v>
      </c>
      <c r="B609" s="76">
        <v>303</v>
      </c>
      <c r="C609" s="27" t="s">
        <v>37</v>
      </c>
      <c r="D609" s="26">
        <v>84134</v>
      </c>
      <c r="E609" s="25" t="s">
        <v>1</v>
      </c>
      <c r="F609" s="24">
        <v>124</v>
      </c>
      <c r="G609" s="24">
        <f t="shared" si="29"/>
        <v>19.088999999999999</v>
      </c>
      <c r="H609" s="24">
        <f t="shared" si="30"/>
        <v>62</v>
      </c>
      <c r="I609" s="23">
        <f t="shared" si="31"/>
        <v>62</v>
      </c>
      <c r="J609" s="22"/>
      <c r="K609" s="23">
        <f t="shared" si="32"/>
        <v>43.4</v>
      </c>
      <c r="L609" s="22">
        <f t="shared" si="33"/>
        <v>49.6</v>
      </c>
      <c r="M609" s="23">
        <f>VLOOKUP(D609,'[1]Medicaid Consolidated'!$A$1448:$D$3357,4,FALSE)</f>
        <v>19.088999999999999</v>
      </c>
      <c r="N609" s="22">
        <f>VLOOKUP(D609,'[1]Medicaid RHC'!$A$1360:$D$8004,4,FALSE)</f>
        <v>19.477499999999999</v>
      </c>
    </row>
    <row r="610" spans="1:14" s="4" customFormat="1" x14ac:dyDescent="0.25">
      <c r="A610" s="75"/>
      <c r="B610" s="77"/>
      <c r="C610" s="21" t="s">
        <v>0</v>
      </c>
      <c r="D610" s="20">
        <v>36415</v>
      </c>
      <c r="E610" s="19"/>
      <c r="F610" s="18">
        <v>24</v>
      </c>
      <c r="G610" s="17">
        <f t="shared" si="29"/>
        <v>2.8559999999999999</v>
      </c>
      <c r="H610" s="17">
        <f t="shared" si="30"/>
        <v>12</v>
      </c>
      <c r="I610" s="16">
        <f t="shared" si="31"/>
        <v>12</v>
      </c>
      <c r="J610" s="15"/>
      <c r="K610" s="16">
        <f t="shared" si="32"/>
        <v>8.3999999999999986</v>
      </c>
      <c r="L610" s="15">
        <f t="shared" si="33"/>
        <v>9.6000000000000014</v>
      </c>
      <c r="M610" s="16">
        <f>VLOOKUP(D610,'[1]Medicaid Consolidated'!$A$1448:$D$3357,4,FALSE)</f>
        <v>2.8559999999999999</v>
      </c>
      <c r="N610" s="15">
        <f>VLOOKUP(D610,'[1]Medicaid RHC'!$A$1360:$D$8004,4,FALSE)</f>
        <v>2.919</v>
      </c>
    </row>
    <row r="611" spans="1:14" s="4" customFormat="1" x14ac:dyDescent="0.25">
      <c r="A611" s="74">
        <v>3001466</v>
      </c>
      <c r="B611" s="76">
        <v>304</v>
      </c>
      <c r="C611" s="27" t="s">
        <v>36</v>
      </c>
      <c r="D611" s="26">
        <v>84140</v>
      </c>
      <c r="E611" s="25" t="s">
        <v>1</v>
      </c>
      <c r="F611" s="24">
        <v>230</v>
      </c>
      <c r="G611" s="24">
        <f t="shared" si="29"/>
        <v>26.187000000000001</v>
      </c>
      <c r="H611" s="24">
        <f t="shared" si="30"/>
        <v>115</v>
      </c>
      <c r="I611" s="23">
        <f t="shared" si="31"/>
        <v>115</v>
      </c>
      <c r="J611" s="22"/>
      <c r="K611" s="23">
        <f t="shared" si="32"/>
        <v>80.5</v>
      </c>
      <c r="L611" s="22">
        <f t="shared" si="33"/>
        <v>92</v>
      </c>
      <c r="M611" s="23">
        <f>VLOOKUP(D611,'[1]Medicaid Consolidated'!$A$1448:$D$3357,4,FALSE)</f>
        <v>26.187000000000001</v>
      </c>
      <c r="N611" s="22">
        <f>VLOOKUP(D611,'[1]Medicaid RHC'!$A$1360:$D$8004,4,FALSE)</f>
        <v>26.7225</v>
      </c>
    </row>
    <row r="612" spans="1:14" s="4" customFormat="1" x14ac:dyDescent="0.25">
      <c r="A612" s="75"/>
      <c r="B612" s="77"/>
      <c r="C612" s="21" t="s">
        <v>0</v>
      </c>
      <c r="D612" s="20">
        <v>36415</v>
      </c>
      <c r="E612" s="19"/>
      <c r="F612" s="18">
        <v>24</v>
      </c>
      <c r="G612" s="17">
        <f t="shared" si="29"/>
        <v>2.8559999999999999</v>
      </c>
      <c r="H612" s="17">
        <f t="shared" si="30"/>
        <v>12</v>
      </c>
      <c r="I612" s="16">
        <f t="shared" si="31"/>
        <v>12</v>
      </c>
      <c r="J612" s="15"/>
      <c r="K612" s="16">
        <f t="shared" si="32"/>
        <v>8.3999999999999986</v>
      </c>
      <c r="L612" s="15">
        <f t="shared" si="33"/>
        <v>9.6000000000000014</v>
      </c>
      <c r="M612" s="16">
        <f>VLOOKUP(D612,'[1]Medicaid Consolidated'!$A$1448:$D$3357,4,FALSE)</f>
        <v>2.8559999999999999</v>
      </c>
      <c r="N612" s="15">
        <f>VLOOKUP(D612,'[1]Medicaid RHC'!$A$1360:$D$8004,4,FALSE)</f>
        <v>2.919</v>
      </c>
    </row>
    <row r="613" spans="1:14" s="4" customFormat="1" x14ac:dyDescent="0.25">
      <c r="A613" s="74">
        <v>3002093</v>
      </c>
      <c r="B613" s="76">
        <v>305</v>
      </c>
      <c r="C613" s="27" t="s">
        <v>35</v>
      </c>
      <c r="D613" s="26">
        <v>84143</v>
      </c>
      <c r="E613" s="25" t="s">
        <v>1</v>
      </c>
      <c r="F613" s="24">
        <v>146</v>
      </c>
      <c r="G613" s="24">
        <f t="shared" si="29"/>
        <v>29.861999999999998</v>
      </c>
      <c r="H613" s="24">
        <f t="shared" si="30"/>
        <v>73</v>
      </c>
      <c r="I613" s="23">
        <f t="shared" si="31"/>
        <v>73</v>
      </c>
      <c r="J613" s="22"/>
      <c r="K613" s="23">
        <f t="shared" si="32"/>
        <v>51.099999999999994</v>
      </c>
      <c r="L613" s="22">
        <f t="shared" si="33"/>
        <v>58.400000000000006</v>
      </c>
      <c r="M613" s="23">
        <f>VLOOKUP(D613,'[1]Medicaid Consolidated'!$A$1448:$D$3357,4,FALSE)</f>
        <v>29.861999999999998</v>
      </c>
      <c r="N613" s="22">
        <f>VLOOKUP(D613,'[1]Medicaid RHC'!$A$1360:$D$8004,4,FALSE)</f>
        <v>30.471</v>
      </c>
    </row>
    <row r="614" spans="1:14" s="4" customFormat="1" x14ac:dyDescent="0.25">
      <c r="A614" s="75"/>
      <c r="B614" s="77"/>
      <c r="C614" s="21" t="s">
        <v>0</v>
      </c>
      <c r="D614" s="20">
        <v>36415</v>
      </c>
      <c r="E614" s="19"/>
      <c r="F614" s="18">
        <v>24</v>
      </c>
      <c r="G614" s="17">
        <f t="shared" si="29"/>
        <v>2.8559999999999999</v>
      </c>
      <c r="H614" s="17">
        <f t="shared" si="30"/>
        <v>12</v>
      </c>
      <c r="I614" s="16">
        <f t="shared" si="31"/>
        <v>12</v>
      </c>
      <c r="J614" s="15"/>
      <c r="K614" s="16">
        <f t="shared" si="32"/>
        <v>8.3999999999999986</v>
      </c>
      <c r="L614" s="15">
        <f t="shared" si="33"/>
        <v>9.6000000000000014</v>
      </c>
      <c r="M614" s="16">
        <f>VLOOKUP(D614,'[1]Medicaid Consolidated'!$A$1448:$D$3357,4,FALSE)</f>
        <v>2.8559999999999999</v>
      </c>
      <c r="N614" s="15">
        <f>VLOOKUP(D614,'[1]Medicaid RHC'!$A$1360:$D$8004,4,FALSE)</f>
        <v>2.919</v>
      </c>
    </row>
    <row r="615" spans="1:14" s="4" customFormat="1" x14ac:dyDescent="0.25">
      <c r="A615" s="74">
        <v>3001204</v>
      </c>
      <c r="B615" s="76">
        <v>306</v>
      </c>
      <c r="C615" s="27" t="s">
        <v>34</v>
      </c>
      <c r="D615" s="26">
        <v>84144</v>
      </c>
      <c r="E615" s="25" t="s">
        <v>1</v>
      </c>
      <c r="F615" s="24">
        <v>123.3</v>
      </c>
      <c r="G615" s="24">
        <f t="shared" si="29"/>
        <v>27.3</v>
      </c>
      <c r="H615" s="24">
        <f t="shared" si="30"/>
        <v>61.65</v>
      </c>
      <c r="I615" s="23">
        <f t="shared" si="31"/>
        <v>61.65</v>
      </c>
      <c r="J615" s="22"/>
      <c r="K615" s="23">
        <f t="shared" si="32"/>
        <v>43.154999999999994</v>
      </c>
      <c r="L615" s="22">
        <f t="shared" si="33"/>
        <v>49.32</v>
      </c>
      <c r="M615" s="23">
        <f>VLOOKUP(D615,'[1]Medicaid Consolidated'!$A$1448:$D$3357,4,FALSE)</f>
        <v>27.3</v>
      </c>
      <c r="N615" s="22">
        <f>VLOOKUP(D615,'[1]Medicaid RHC'!$A$1360:$D$8004,4,FALSE)</f>
        <v>27.8565</v>
      </c>
    </row>
    <row r="616" spans="1:14" s="4" customFormat="1" x14ac:dyDescent="0.25">
      <c r="A616" s="75"/>
      <c r="B616" s="77"/>
      <c r="C616" s="21" t="s">
        <v>0</v>
      </c>
      <c r="D616" s="20">
        <v>36415</v>
      </c>
      <c r="E616" s="19"/>
      <c r="F616" s="18">
        <v>24</v>
      </c>
      <c r="G616" s="17">
        <f t="shared" si="29"/>
        <v>2.8559999999999999</v>
      </c>
      <c r="H616" s="17">
        <f t="shared" si="30"/>
        <v>12</v>
      </c>
      <c r="I616" s="16">
        <f t="shared" si="31"/>
        <v>12</v>
      </c>
      <c r="J616" s="15"/>
      <c r="K616" s="16">
        <f t="shared" si="32"/>
        <v>8.3999999999999986</v>
      </c>
      <c r="L616" s="15">
        <f t="shared" si="33"/>
        <v>9.6000000000000014</v>
      </c>
      <c r="M616" s="16">
        <f>VLOOKUP(D616,'[1]Medicaid Consolidated'!$A$1448:$D$3357,4,FALSE)</f>
        <v>2.8559999999999999</v>
      </c>
      <c r="N616" s="15">
        <f>VLOOKUP(D616,'[1]Medicaid RHC'!$A$1360:$D$8004,4,FALSE)</f>
        <v>2.919</v>
      </c>
    </row>
    <row r="617" spans="1:14" s="4" customFormat="1" x14ac:dyDescent="0.25">
      <c r="A617" s="74">
        <v>3001435</v>
      </c>
      <c r="B617" s="76">
        <v>307</v>
      </c>
      <c r="C617" s="27" t="s">
        <v>33</v>
      </c>
      <c r="D617" s="26">
        <v>84145</v>
      </c>
      <c r="E617" s="25" t="s">
        <v>1</v>
      </c>
      <c r="F617" s="24">
        <v>55</v>
      </c>
      <c r="G617" s="24">
        <f t="shared" si="29"/>
        <v>19.25</v>
      </c>
      <c r="H617" s="24">
        <f t="shared" si="30"/>
        <v>27.5</v>
      </c>
      <c r="I617" s="23">
        <f t="shared" si="31"/>
        <v>27.5</v>
      </c>
      <c r="J617" s="22"/>
      <c r="K617" s="23">
        <f t="shared" si="32"/>
        <v>19.25</v>
      </c>
      <c r="L617" s="22">
        <f t="shared" si="33"/>
        <v>22</v>
      </c>
      <c r="M617" s="23">
        <f>VLOOKUP(D617,'[1]Medicaid Consolidated'!$A$1448:$D$3357,4,FALSE)</f>
        <v>25.987500000000001</v>
      </c>
      <c r="N617" s="22"/>
    </row>
    <row r="618" spans="1:14" s="4" customFormat="1" x14ac:dyDescent="0.25">
      <c r="A618" s="75"/>
      <c r="B618" s="77"/>
      <c r="C618" s="21" t="s">
        <v>0</v>
      </c>
      <c r="D618" s="20">
        <v>36415</v>
      </c>
      <c r="E618" s="19"/>
      <c r="F618" s="18">
        <v>24</v>
      </c>
      <c r="G618" s="17">
        <f t="shared" si="29"/>
        <v>2.8559999999999999</v>
      </c>
      <c r="H618" s="17">
        <f t="shared" si="30"/>
        <v>12</v>
      </c>
      <c r="I618" s="16">
        <f t="shared" si="31"/>
        <v>12</v>
      </c>
      <c r="J618" s="15"/>
      <c r="K618" s="16">
        <f t="shared" si="32"/>
        <v>8.3999999999999986</v>
      </c>
      <c r="L618" s="15">
        <f t="shared" si="33"/>
        <v>9.6000000000000014</v>
      </c>
      <c r="M618" s="16">
        <f>VLOOKUP(D618,'[1]Medicaid Consolidated'!$A$1448:$D$3357,4,FALSE)</f>
        <v>2.8559999999999999</v>
      </c>
      <c r="N618" s="15">
        <f>VLOOKUP(D618,'[1]Medicaid RHC'!$A$1360:$D$8004,4,FALSE)</f>
        <v>2.919</v>
      </c>
    </row>
    <row r="619" spans="1:14" s="4" customFormat="1" x14ac:dyDescent="0.25">
      <c r="A619" s="74">
        <v>3001434</v>
      </c>
      <c r="B619" s="76">
        <v>308</v>
      </c>
      <c r="C619" s="27" t="s">
        <v>32</v>
      </c>
      <c r="D619" s="26">
        <v>84146</v>
      </c>
      <c r="E619" s="25" t="s">
        <v>1</v>
      </c>
      <c r="F619" s="24">
        <v>205</v>
      </c>
      <c r="G619" s="24">
        <f t="shared" si="29"/>
        <v>25.357500000000002</v>
      </c>
      <c r="H619" s="24">
        <f t="shared" si="30"/>
        <v>102.5</v>
      </c>
      <c r="I619" s="23">
        <f t="shared" si="31"/>
        <v>102.5</v>
      </c>
      <c r="J619" s="22"/>
      <c r="K619" s="23">
        <f t="shared" si="32"/>
        <v>71.75</v>
      </c>
      <c r="L619" s="22">
        <f t="shared" si="33"/>
        <v>82</v>
      </c>
      <c r="M619" s="23">
        <f>VLOOKUP(D619,'[1]Medicaid Consolidated'!$A$1448:$D$3357,4,FALSE)</f>
        <v>25.357500000000002</v>
      </c>
      <c r="N619" s="22">
        <f>VLOOKUP(D619,'[1]Medicaid RHC'!$A$1360:$D$8004,4,FALSE)</f>
        <v>25.872</v>
      </c>
    </row>
    <row r="620" spans="1:14" s="4" customFormat="1" x14ac:dyDescent="0.25">
      <c r="A620" s="75"/>
      <c r="B620" s="77"/>
      <c r="C620" s="21" t="s">
        <v>0</v>
      </c>
      <c r="D620" s="20">
        <v>36415</v>
      </c>
      <c r="E620" s="19"/>
      <c r="F620" s="18">
        <v>24</v>
      </c>
      <c r="G620" s="17">
        <f t="shared" si="29"/>
        <v>2.8559999999999999</v>
      </c>
      <c r="H620" s="17">
        <f t="shared" si="30"/>
        <v>12</v>
      </c>
      <c r="I620" s="16">
        <f t="shared" si="31"/>
        <v>12</v>
      </c>
      <c r="J620" s="15"/>
      <c r="K620" s="16">
        <f t="shared" si="32"/>
        <v>8.3999999999999986</v>
      </c>
      <c r="L620" s="15">
        <f t="shared" si="33"/>
        <v>9.6000000000000014</v>
      </c>
      <c r="M620" s="16">
        <f>VLOOKUP(D620,'[1]Medicaid Consolidated'!$A$1448:$D$3357,4,FALSE)</f>
        <v>2.8559999999999999</v>
      </c>
      <c r="N620" s="15">
        <f>VLOOKUP(D620,'[1]Medicaid RHC'!$A$1360:$D$8004,4,FALSE)</f>
        <v>2.919</v>
      </c>
    </row>
    <row r="621" spans="1:14" s="4" customFormat="1" x14ac:dyDescent="0.25">
      <c r="A621" s="74">
        <v>3001060</v>
      </c>
      <c r="B621" s="76">
        <v>309</v>
      </c>
      <c r="C621" s="27" t="s">
        <v>31</v>
      </c>
      <c r="D621" s="26">
        <v>84152</v>
      </c>
      <c r="E621" s="25" t="s">
        <v>1</v>
      </c>
      <c r="F621" s="24">
        <v>185</v>
      </c>
      <c r="G621" s="24">
        <f t="shared" si="29"/>
        <v>24.065999999999999</v>
      </c>
      <c r="H621" s="24">
        <f t="shared" si="30"/>
        <v>92.5</v>
      </c>
      <c r="I621" s="23">
        <f t="shared" si="31"/>
        <v>92.5</v>
      </c>
      <c r="J621" s="22"/>
      <c r="K621" s="23">
        <f t="shared" si="32"/>
        <v>64.75</v>
      </c>
      <c r="L621" s="22">
        <f t="shared" si="33"/>
        <v>74</v>
      </c>
      <c r="M621" s="23">
        <f>VLOOKUP(D621,'[1]Medicaid Consolidated'!$A$1448:$D$3357,4,FALSE)</f>
        <v>24.065999999999999</v>
      </c>
      <c r="N621" s="22">
        <f>VLOOKUP(D621,'[1]Medicaid RHC'!$A$1360:$D$8004,4,FALSE)</f>
        <v>24.5595</v>
      </c>
    </row>
    <row r="622" spans="1:14" s="4" customFormat="1" x14ac:dyDescent="0.25">
      <c r="A622" s="75"/>
      <c r="B622" s="77"/>
      <c r="C622" s="21" t="s">
        <v>0</v>
      </c>
      <c r="D622" s="20">
        <v>36415</v>
      </c>
      <c r="E622" s="19"/>
      <c r="F622" s="18">
        <v>24</v>
      </c>
      <c r="G622" s="17">
        <f t="shared" si="29"/>
        <v>2.8559999999999999</v>
      </c>
      <c r="H622" s="17">
        <f t="shared" si="30"/>
        <v>12</v>
      </c>
      <c r="I622" s="16">
        <f t="shared" si="31"/>
        <v>12</v>
      </c>
      <c r="J622" s="15"/>
      <c r="K622" s="16">
        <f t="shared" si="32"/>
        <v>8.3999999999999986</v>
      </c>
      <c r="L622" s="15">
        <f t="shared" si="33"/>
        <v>9.6000000000000014</v>
      </c>
      <c r="M622" s="16">
        <f>VLOOKUP(D622,'[1]Medicaid Consolidated'!$A$1448:$D$3357,4,FALSE)</f>
        <v>2.8559999999999999</v>
      </c>
      <c r="N622" s="15">
        <f>VLOOKUP(D622,'[1]Medicaid RHC'!$A$1360:$D$8004,4,FALSE)</f>
        <v>2.919</v>
      </c>
    </row>
    <row r="623" spans="1:14" s="4" customFormat="1" x14ac:dyDescent="0.25">
      <c r="A623" s="74">
        <v>3001023</v>
      </c>
      <c r="B623" s="76">
        <v>310</v>
      </c>
      <c r="C623" s="27" t="s">
        <v>30</v>
      </c>
      <c r="D623" s="26">
        <v>84155</v>
      </c>
      <c r="E623" s="25" t="s">
        <v>1</v>
      </c>
      <c r="F623" s="24">
        <v>107</v>
      </c>
      <c r="G623" s="24">
        <f t="shared" si="29"/>
        <v>4.7984999999999998</v>
      </c>
      <c r="H623" s="24">
        <f t="shared" si="30"/>
        <v>53.5</v>
      </c>
      <c r="I623" s="23">
        <f t="shared" si="31"/>
        <v>53.5</v>
      </c>
      <c r="J623" s="22"/>
      <c r="K623" s="23">
        <f t="shared" si="32"/>
        <v>37.449999999999996</v>
      </c>
      <c r="L623" s="22">
        <f t="shared" si="33"/>
        <v>42.800000000000004</v>
      </c>
      <c r="M623" s="23">
        <f>VLOOKUP(D623,'[1]Medicaid Consolidated'!$A$1448:$D$3357,4,FALSE)</f>
        <v>4.7984999999999998</v>
      </c>
      <c r="N623" s="22">
        <f>VLOOKUP(D623,'[1]Medicaid RHC'!$A$1360:$D$8004,4,FALSE)</f>
        <v>4.8929999999999998</v>
      </c>
    </row>
    <row r="624" spans="1:14" s="4" customFormat="1" x14ac:dyDescent="0.25">
      <c r="A624" s="75"/>
      <c r="B624" s="77"/>
      <c r="C624" s="21" t="s">
        <v>0</v>
      </c>
      <c r="D624" s="20">
        <v>36415</v>
      </c>
      <c r="E624" s="19"/>
      <c r="F624" s="18">
        <v>24</v>
      </c>
      <c r="G624" s="17">
        <f t="shared" si="29"/>
        <v>2.8559999999999999</v>
      </c>
      <c r="H624" s="17">
        <f t="shared" si="30"/>
        <v>12</v>
      </c>
      <c r="I624" s="16">
        <f t="shared" si="31"/>
        <v>12</v>
      </c>
      <c r="J624" s="15"/>
      <c r="K624" s="16">
        <f t="shared" si="32"/>
        <v>8.3999999999999986</v>
      </c>
      <c r="L624" s="15">
        <f t="shared" si="33"/>
        <v>9.6000000000000014</v>
      </c>
      <c r="M624" s="16">
        <f>VLOOKUP(D624,'[1]Medicaid Consolidated'!$A$1448:$D$3357,4,FALSE)</f>
        <v>2.8559999999999999</v>
      </c>
      <c r="N624" s="15">
        <f>VLOOKUP(D624,'[1]Medicaid RHC'!$A$1360:$D$8004,4,FALSE)</f>
        <v>2.919</v>
      </c>
    </row>
    <row r="625" spans="1:14" s="4" customFormat="1" x14ac:dyDescent="0.25">
      <c r="A625" s="13">
        <v>3001207</v>
      </c>
      <c r="B625" s="14">
        <v>311</v>
      </c>
      <c r="C625" s="11" t="s">
        <v>29</v>
      </c>
      <c r="D625" s="10">
        <v>84156</v>
      </c>
      <c r="E625" s="10" t="s">
        <v>1</v>
      </c>
      <c r="F625" s="9">
        <v>95</v>
      </c>
      <c r="G625" s="9">
        <f t="shared" si="29"/>
        <v>4.7984999999999998</v>
      </c>
      <c r="H625" s="9">
        <f t="shared" si="30"/>
        <v>47.5</v>
      </c>
      <c r="I625" s="8">
        <f t="shared" si="31"/>
        <v>47.5</v>
      </c>
      <c r="J625" s="7"/>
      <c r="K625" s="8">
        <f t="shared" si="32"/>
        <v>33.25</v>
      </c>
      <c r="L625" s="7">
        <f t="shared" si="33"/>
        <v>38</v>
      </c>
      <c r="M625" s="8">
        <f>VLOOKUP(D625,'[1]Medicaid Consolidated'!$A$1448:$D$3357,4,FALSE)</f>
        <v>4.7984999999999998</v>
      </c>
      <c r="N625" s="7"/>
    </row>
    <row r="626" spans="1:14" s="4" customFormat="1" x14ac:dyDescent="0.25">
      <c r="A626" s="74">
        <v>3001596</v>
      </c>
      <c r="B626" s="76">
        <v>312</v>
      </c>
      <c r="C626" s="27" t="s">
        <v>28</v>
      </c>
      <c r="D626" s="26">
        <v>84156</v>
      </c>
      <c r="E626" s="25" t="s">
        <v>1</v>
      </c>
      <c r="F626" s="24">
        <v>95</v>
      </c>
      <c r="G626" s="24">
        <f t="shared" si="29"/>
        <v>4.7984999999999998</v>
      </c>
      <c r="H626" s="24">
        <f t="shared" si="30"/>
        <v>47.5</v>
      </c>
      <c r="I626" s="23">
        <f t="shared" si="31"/>
        <v>47.5</v>
      </c>
      <c r="J626" s="22"/>
      <c r="K626" s="23">
        <f t="shared" si="32"/>
        <v>33.25</v>
      </c>
      <c r="L626" s="22">
        <f t="shared" si="33"/>
        <v>38</v>
      </c>
      <c r="M626" s="23">
        <f>VLOOKUP(D626,'[1]Medicaid Consolidated'!$A$1448:$D$3357,4,FALSE)</f>
        <v>4.7984999999999998</v>
      </c>
      <c r="N626" s="22"/>
    </row>
    <row r="627" spans="1:14" s="4" customFormat="1" x14ac:dyDescent="0.25">
      <c r="A627" s="75"/>
      <c r="B627" s="77"/>
      <c r="C627" s="21" t="s">
        <v>27</v>
      </c>
      <c r="D627" s="20">
        <v>81050</v>
      </c>
      <c r="E627" s="19"/>
      <c r="F627" s="18">
        <v>62</v>
      </c>
      <c r="G627" s="17">
        <f t="shared" si="29"/>
        <v>3.9165000000000001</v>
      </c>
      <c r="H627" s="17">
        <f t="shared" si="30"/>
        <v>31</v>
      </c>
      <c r="I627" s="16">
        <f t="shared" si="31"/>
        <v>31</v>
      </c>
      <c r="J627" s="15"/>
      <c r="K627" s="16">
        <f t="shared" si="32"/>
        <v>21.7</v>
      </c>
      <c r="L627" s="15">
        <f t="shared" si="33"/>
        <v>24.8</v>
      </c>
      <c r="M627" s="16">
        <f>VLOOKUP(D627,'[1]Medicaid Consolidated'!$A$1448:$D$3357,4,FALSE)</f>
        <v>3.9165000000000001</v>
      </c>
      <c r="N627" s="15">
        <f>VLOOKUP(D627,'[1]Medicaid RHC'!$A$1360:$D$8004,4,FALSE)</f>
        <v>4.0004999999999997</v>
      </c>
    </row>
    <row r="628" spans="1:14" s="4" customFormat="1" x14ac:dyDescent="0.25">
      <c r="A628" s="74">
        <v>3001068</v>
      </c>
      <c r="B628" s="76">
        <v>313</v>
      </c>
      <c r="C628" s="27" t="s">
        <v>26</v>
      </c>
      <c r="D628" s="26">
        <v>84157</v>
      </c>
      <c r="E628" s="25" t="s">
        <v>1</v>
      </c>
      <c r="F628" s="24">
        <v>107</v>
      </c>
      <c r="G628" s="24">
        <f t="shared" si="29"/>
        <v>4.7984999999999998</v>
      </c>
      <c r="H628" s="24">
        <f t="shared" si="30"/>
        <v>53.5</v>
      </c>
      <c r="I628" s="23">
        <f t="shared" si="31"/>
        <v>53.5</v>
      </c>
      <c r="J628" s="22"/>
      <c r="K628" s="23">
        <f t="shared" si="32"/>
        <v>37.449999999999996</v>
      </c>
      <c r="L628" s="22">
        <f t="shared" si="33"/>
        <v>42.800000000000004</v>
      </c>
      <c r="M628" s="23">
        <f>VLOOKUP(D628,'[1]Medicaid Consolidated'!$A$1448:$D$3357,4,FALSE)</f>
        <v>4.7984999999999998</v>
      </c>
      <c r="N628" s="22"/>
    </row>
    <row r="629" spans="1:14" s="4" customFormat="1" x14ac:dyDescent="0.25">
      <c r="A629" s="75"/>
      <c r="B629" s="77"/>
      <c r="C629" s="21" t="s">
        <v>0</v>
      </c>
      <c r="D629" s="20">
        <v>36415</v>
      </c>
      <c r="E629" s="19"/>
      <c r="F629" s="18">
        <v>24</v>
      </c>
      <c r="G629" s="17">
        <f t="shared" si="29"/>
        <v>2.8559999999999999</v>
      </c>
      <c r="H629" s="17">
        <f t="shared" si="30"/>
        <v>12</v>
      </c>
      <c r="I629" s="16">
        <f t="shared" si="31"/>
        <v>12</v>
      </c>
      <c r="J629" s="15"/>
      <c r="K629" s="16">
        <f t="shared" si="32"/>
        <v>8.3999999999999986</v>
      </c>
      <c r="L629" s="15">
        <f t="shared" si="33"/>
        <v>9.6000000000000014</v>
      </c>
      <c r="M629" s="16">
        <f>VLOOKUP(D629,'[1]Medicaid Consolidated'!$A$1448:$D$3357,4,FALSE)</f>
        <v>2.8559999999999999</v>
      </c>
      <c r="N629" s="15">
        <f>VLOOKUP(D629,'[1]Medicaid RHC'!$A$1360:$D$8004,4,FALSE)</f>
        <v>2.919</v>
      </c>
    </row>
    <row r="630" spans="1:14" s="4" customFormat="1" x14ac:dyDescent="0.25">
      <c r="A630" s="74">
        <v>3001206</v>
      </c>
      <c r="B630" s="76">
        <v>314</v>
      </c>
      <c r="C630" s="27" t="s">
        <v>25</v>
      </c>
      <c r="D630" s="26">
        <v>84165</v>
      </c>
      <c r="E630" s="25" t="s">
        <v>1</v>
      </c>
      <c r="F630" s="24">
        <v>147</v>
      </c>
      <c r="G630" s="24">
        <f t="shared" si="29"/>
        <v>14.28</v>
      </c>
      <c r="H630" s="24">
        <f t="shared" si="30"/>
        <v>73.5</v>
      </c>
      <c r="I630" s="23">
        <f t="shared" si="31"/>
        <v>73.5</v>
      </c>
      <c r="J630" s="22"/>
      <c r="K630" s="23">
        <f t="shared" si="32"/>
        <v>51.449999999999996</v>
      </c>
      <c r="L630" s="22">
        <f t="shared" si="33"/>
        <v>58.800000000000004</v>
      </c>
      <c r="M630" s="23">
        <f>VLOOKUP(D630,'[1]Medicaid Consolidated'!$A$715:$D$1446,4,FALSE)</f>
        <v>15.645</v>
      </c>
      <c r="N630" s="22">
        <f>VLOOKUP(D630,'[1]Medicaid RHC'!$A$1360:$D$8004,4,FALSE)</f>
        <v>14.28</v>
      </c>
    </row>
    <row r="631" spans="1:14" s="4" customFormat="1" x14ac:dyDescent="0.25">
      <c r="A631" s="75"/>
      <c r="B631" s="77"/>
      <c r="C631" s="21" t="s">
        <v>0</v>
      </c>
      <c r="D631" s="20">
        <v>36415</v>
      </c>
      <c r="E631" s="19"/>
      <c r="F631" s="18">
        <v>24</v>
      </c>
      <c r="G631" s="17">
        <f t="shared" si="29"/>
        <v>2.8559999999999999</v>
      </c>
      <c r="H631" s="17">
        <f t="shared" si="30"/>
        <v>12</v>
      </c>
      <c r="I631" s="16">
        <f t="shared" si="31"/>
        <v>12</v>
      </c>
      <c r="J631" s="15"/>
      <c r="K631" s="16">
        <f t="shared" si="32"/>
        <v>8.3999999999999986</v>
      </c>
      <c r="L631" s="15">
        <f t="shared" si="33"/>
        <v>9.6000000000000014</v>
      </c>
      <c r="M631" s="16">
        <f>VLOOKUP(D631,'[1]Medicaid Consolidated'!$A$1448:$D$3357,4,FALSE)</f>
        <v>2.8559999999999999</v>
      </c>
      <c r="N631" s="15">
        <f>VLOOKUP(D631,'[1]Medicaid RHC'!$A$1360:$D$8004,4,FALSE)</f>
        <v>2.919</v>
      </c>
    </row>
    <row r="632" spans="1:14" s="4" customFormat="1" x14ac:dyDescent="0.25">
      <c r="A632" s="13">
        <v>3001205</v>
      </c>
      <c r="B632" s="14">
        <v>315</v>
      </c>
      <c r="C632" s="11" t="s">
        <v>24</v>
      </c>
      <c r="D632" s="10">
        <v>84166</v>
      </c>
      <c r="E632" s="10" t="s">
        <v>1</v>
      </c>
      <c r="F632" s="9">
        <v>126</v>
      </c>
      <c r="G632" s="9">
        <f t="shared" si="29"/>
        <v>15.645</v>
      </c>
      <c r="H632" s="9">
        <f t="shared" si="30"/>
        <v>63</v>
      </c>
      <c r="I632" s="8">
        <f t="shared" si="31"/>
        <v>63</v>
      </c>
      <c r="J632" s="7"/>
      <c r="K632" s="8">
        <f t="shared" si="32"/>
        <v>44.099999999999994</v>
      </c>
      <c r="L632" s="7">
        <f t="shared" si="33"/>
        <v>50.400000000000006</v>
      </c>
      <c r="M632" s="8">
        <f>VLOOKUP(D632,'[1]Medicaid Consolidated'!$A$715:$D$1446,4,FALSE)</f>
        <v>15.645</v>
      </c>
      <c r="N632" s="7"/>
    </row>
    <row r="633" spans="1:14" s="4" customFormat="1" x14ac:dyDescent="0.25">
      <c r="A633" s="74">
        <v>3002096</v>
      </c>
      <c r="B633" s="76">
        <v>316</v>
      </c>
      <c r="C633" s="27" t="s">
        <v>23</v>
      </c>
      <c r="D633" s="26">
        <v>84181</v>
      </c>
      <c r="E633" s="25" t="s">
        <v>1</v>
      </c>
      <c r="F633" s="24">
        <v>167</v>
      </c>
      <c r="G633" s="24">
        <f t="shared" si="29"/>
        <v>15.645</v>
      </c>
      <c r="H633" s="24">
        <f t="shared" si="30"/>
        <v>83.5</v>
      </c>
      <c r="I633" s="23">
        <f t="shared" si="31"/>
        <v>83.5</v>
      </c>
      <c r="J633" s="22"/>
      <c r="K633" s="23">
        <f t="shared" si="32"/>
        <v>58.449999999999996</v>
      </c>
      <c r="L633" s="22">
        <f t="shared" si="33"/>
        <v>66.8</v>
      </c>
      <c r="M633" s="23">
        <f>VLOOKUP(D633,'[1]Medicaid Consolidated'!$A$715:$D$1446,4,FALSE)</f>
        <v>15.645</v>
      </c>
      <c r="N633" s="22">
        <f>VLOOKUP(D633,'[1]Medicaid RHC'!$A$1360:$D$8004,4,FALSE)</f>
        <v>15.6975</v>
      </c>
    </row>
    <row r="634" spans="1:14" s="4" customFormat="1" x14ac:dyDescent="0.25">
      <c r="A634" s="75"/>
      <c r="B634" s="77"/>
      <c r="C634" s="21" t="s">
        <v>0</v>
      </c>
      <c r="D634" s="20">
        <v>36415</v>
      </c>
      <c r="E634" s="19"/>
      <c r="F634" s="18">
        <v>24</v>
      </c>
      <c r="G634" s="17">
        <f t="shared" si="29"/>
        <v>2.8559999999999999</v>
      </c>
      <c r="H634" s="17">
        <f t="shared" si="30"/>
        <v>12</v>
      </c>
      <c r="I634" s="16">
        <f t="shared" si="31"/>
        <v>12</v>
      </c>
      <c r="J634" s="15"/>
      <c r="K634" s="16">
        <f t="shared" si="32"/>
        <v>8.3999999999999986</v>
      </c>
      <c r="L634" s="15">
        <f t="shared" si="33"/>
        <v>9.6000000000000014</v>
      </c>
      <c r="M634" s="16">
        <f>VLOOKUP(D634,'[1]Medicaid Consolidated'!$A$1448:$D$3357,4,FALSE)</f>
        <v>2.8559999999999999</v>
      </c>
      <c r="N634" s="15">
        <f>VLOOKUP(D634,'[1]Medicaid RHC'!$A$1360:$D$8004,4,FALSE)</f>
        <v>2.919</v>
      </c>
    </row>
    <row r="635" spans="1:14" s="4" customFormat="1" x14ac:dyDescent="0.25">
      <c r="A635" s="74">
        <v>3001433</v>
      </c>
      <c r="B635" s="76">
        <v>317</v>
      </c>
      <c r="C635" s="27" t="s">
        <v>22</v>
      </c>
      <c r="D635" s="26">
        <v>84206</v>
      </c>
      <c r="E635" s="25" t="s">
        <v>1</v>
      </c>
      <c r="F635" s="24">
        <v>237</v>
      </c>
      <c r="G635" s="24">
        <f t="shared" si="29"/>
        <v>23.31</v>
      </c>
      <c r="H635" s="24">
        <f t="shared" si="30"/>
        <v>118.5</v>
      </c>
      <c r="I635" s="23">
        <f t="shared" si="31"/>
        <v>118.5</v>
      </c>
      <c r="J635" s="22"/>
      <c r="K635" s="23">
        <f t="shared" si="32"/>
        <v>82.949999999999989</v>
      </c>
      <c r="L635" s="22">
        <f t="shared" si="33"/>
        <v>94.800000000000011</v>
      </c>
      <c r="M635" s="23">
        <f>VLOOKUP(D635,'[1]Medicaid Consolidated'!$A$1448:$D$3357,4,FALSE)</f>
        <v>23.31</v>
      </c>
      <c r="N635" s="22">
        <f>VLOOKUP(D635,'[1]Medicaid RHC'!$A$1360:$D$8004,4,FALSE)</f>
        <v>23.782499999999999</v>
      </c>
    </row>
    <row r="636" spans="1:14" s="4" customFormat="1" x14ac:dyDescent="0.25">
      <c r="A636" s="75"/>
      <c r="B636" s="77"/>
      <c r="C636" s="21" t="s">
        <v>0</v>
      </c>
      <c r="D636" s="20">
        <v>36415</v>
      </c>
      <c r="E636" s="19"/>
      <c r="F636" s="18">
        <v>24</v>
      </c>
      <c r="G636" s="17">
        <f t="shared" si="29"/>
        <v>2.8559999999999999</v>
      </c>
      <c r="H636" s="17">
        <f t="shared" si="30"/>
        <v>12</v>
      </c>
      <c r="I636" s="16">
        <f t="shared" si="31"/>
        <v>12</v>
      </c>
      <c r="J636" s="15"/>
      <c r="K636" s="16">
        <f t="shared" si="32"/>
        <v>8.3999999999999986</v>
      </c>
      <c r="L636" s="15">
        <f t="shared" si="33"/>
        <v>9.6000000000000014</v>
      </c>
      <c r="M636" s="16">
        <f>VLOOKUP(D636,'[1]Medicaid Consolidated'!$A$1448:$D$3357,4,FALSE)</f>
        <v>2.8559999999999999</v>
      </c>
      <c r="N636" s="15">
        <f>VLOOKUP(D636,'[1]Medicaid RHC'!$A$1360:$D$8004,4,FALSE)</f>
        <v>2.919</v>
      </c>
    </row>
    <row r="637" spans="1:14" s="4" customFormat="1" x14ac:dyDescent="0.25">
      <c r="A637" s="74">
        <v>3001653</v>
      </c>
      <c r="B637" s="76">
        <v>318</v>
      </c>
      <c r="C637" s="27" t="s">
        <v>21</v>
      </c>
      <c r="D637" s="26">
        <v>84207</v>
      </c>
      <c r="E637" s="25" t="s">
        <v>1</v>
      </c>
      <c r="F637" s="24">
        <v>211</v>
      </c>
      <c r="G637" s="24">
        <f t="shared" si="29"/>
        <v>36.7605</v>
      </c>
      <c r="H637" s="24">
        <f t="shared" si="30"/>
        <v>105.5</v>
      </c>
      <c r="I637" s="23">
        <f t="shared" si="31"/>
        <v>105.5</v>
      </c>
      <c r="J637" s="22"/>
      <c r="K637" s="23">
        <f t="shared" si="32"/>
        <v>73.849999999999994</v>
      </c>
      <c r="L637" s="22">
        <f t="shared" si="33"/>
        <v>84.4</v>
      </c>
      <c r="M637" s="23">
        <f>VLOOKUP(D637,'[1]Medicaid Consolidated'!$A$1448:$D$3357,4,FALSE)</f>
        <v>36.7605</v>
      </c>
      <c r="N637" s="22">
        <f>VLOOKUP(D637,'[1]Medicaid RHC'!$A$1360:$D$8004,4,FALSE)</f>
        <v>37.506</v>
      </c>
    </row>
    <row r="638" spans="1:14" s="4" customFormat="1" x14ac:dyDescent="0.25">
      <c r="A638" s="75"/>
      <c r="B638" s="77"/>
      <c r="C638" s="21" t="s">
        <v>0</v>
      </c>
      <c r="D638" s="20">
        <v>36415</v>
      </c>
      <c r="E638" s="19"/>
      <c r="F638" s="18">
        <v>24</v>
      </c>
      <c r="G638" s="17">
        <f t="shared" si="29"/>
        <v>2.8559999999999999</v>
      </c>
      <c r="H638" s="17">
        <f t="shared" si="30"/>
        <v>12</v>
      </c>
      <c r="I638" s="16">
        <f t="shared" si="31"/>
        <v>12</v>
      </c>
      <c r="J638" s="15"/>
      <c r="K638" s="16">
        <f t="shared" si="32"/>
        <v>8.3999999999999986</v>
      </c>
      <c r="L638" s="15">
        <f t="shared" si="33"/>
        <v>9.6000000000000014</v>
      </c>
      <c r="M638" s="16">
        <f>VLOOKUP(D638,'[1]Medicaid Consolidated'!$A$1448:$D$3357,4,FALSE)</f>
        <v>2.8559999999999999</v>
      </c>
      <c r="N638" s="15">
        <f>VLOOKUP(D638,'[1]Medicaid RHC'!$A$1360:$D$8004,4,FALSE)</f>
        <v>2.919</v>
      </c>
    </row>
    <row r="639" spans="1:14" s="4" customFormat="1" x14ac:dyDescent="0.25">
      <c r="A639" s="74">
        <v>3001224</v>
      </c>
      <c r="B639" s="76">
        <v>319</v>
      </c>
      <c r="C639" s="27" t="s">
        <v>20</v>
      </c>
      <c r="D639" s="26">
        <v>84466</v>
      </c>
      <c r="E639" s="25" t="s">
        <v>1</v>
      </c>
      <c r="F639" s="24">
        <v>158</v>
      </c>
      <c r="G639" s="24">
        <f t="shared" si="29"/>
        <v>16.705500000000001</v>
      </c>
      <c r="H639" s="24">
        <f t="shared" si="30"/>
        <v>79</v>
      </c>
      <c r="I639" s="23">
        <f t="shared" si="31"/>
        <v>79</v>
      </c>
      <c r="J639" s="22"/>
      <c r="K639" s="23">
        <f t="shared" si="32"/>
        <v>55.3</v>
      </c>
      <c r="L639" s="22">
        <f t="shared" si="33"/>
        <v>63.2</v>
      </c>
      <c r="M639" s="23">
        <f>VLOOKUP(D639,'[1]Medicaid Consolidated'!$A$1448:$D$3357,4,FALSE)</f>
        <v>16.705500000000001</v>
      </c>
      <c r="N639" s="22">
        <f>VLOOKUP(D639,'[1]Medicaid RHC'!$A$1360:$D$8004,4,FALSE)</f>
        <v>17.041499999999999</v>
      </c>
    </row>
    <row r="640" spans="1:14" s="4" customFormat="1" x14ac:dyDescent="0.25">
      <c r="A640" s="75"/>
      <c r="B640" s="77"/>
      <c r="C640" s="21" t="s">
        <v>0</v>
      </c>
      <c r="D640" s="20">
        <v>36415</v>
      </c>
      <c r="E640" s="19"/>
      <c r="F640" s="18">
        <v>24</v>
      </c>
      <c r="G640" s="17">
        <f t="shared" si="29"/>
        <v>2.8559999999999999</v>
      </c>
      <c r="H640" s="17">
        <f t="shared" si="30"/>
        <v>12</v>
      </c>
      <c r="I640" s="16">
        <f t="shared" si="31"/>
        <v>12</v>
      </c>
      <c r="J640" s="15"/>
      <c r="K640" s="16">
        <f t="shared" si="32"/>
        <v>8.3999999999999986</v>
      </c>
      <c r="L640" s="15">
        <f t="shared" si="33"/>
        <v>9.6000000000000014</v>
      </c>
      <c r="M640" s="16">
        <f>VLOOKUP(D640,'[1]Medicaid Consolidated'!$A$1448:$D$3357,4,FALSE)</f>
        <v>2.8559999999999999</v>
      </c>
      <c r="N640" s="15">
        <f>VLOOKUP(D640,'[1]Medicaid RHC'!$A$1360:$D$8004,4,FALSE)</f>
        <v>2.919</v>
      </c>
    </row>
    <row r="641" spans="1:14" s="4" customFormat="1" x14ac:dyDescent="0.25">
      <c r="A641" s="74">
        <v>3001030</v>
      </c>
      <c r="B641" s="76">
        <v>320</v>
      </c>
      <c r="C641" s="27" t="s">
        <v>19</v>
      </c>
      <c r="D641" s="26">
        <v>84478</v>
      </c>
      <c r="E641" s="25" t="s">
        <v>1</v>
      </c>
      <c r="F641" s="24">
        <v>107</v>
      </c>
      <c r="G641" s="24">
        <f t="shared" si="29"/>
        <v>7.5285000000000002</v>
      </c>
      <c r="H641" s="24">
        <f t="shared" si="30"/>
        <v>53.5</v>
      </c>
      <c r="I641" s="23">
        <f t="shared" si="31"/>
        <v>53.5</v>
      </c>
      <c r="J641" s="22"/>
      <c r="K641" s="23">
        <f t="shared" si="32"/>
        <v>37.449999999999996</v>
      </c>
      <c r="L641" s="22">
        <f t="shared" si="33"/>
        <v>42.800000000000004</v>
      </c>
      <c r="M641" s="23">
        <f>VLOOKUP(D641,'[1]Medicaid Consolidated'!$A$1448:$D$3357,4,FALSE)</f>
        <v>7.5285000000000002</v>
      </c>
      <c r="N641" s="22">
        <f>VLOOKUP(D641,'[1]Medicaid RHC'!$A$1360:$D$8004,4,FALSE)</f>
        <v>7.6859999999999999</v>
      </c>
    </row>
    <row r="642" spans="1:14" s="4" customFormat="1" x14ac:dyDescent="0.25">
      <c r="A642" s="75"/>
      <c r="B642" s="77"/>
      <c r="C642" s="21" t="s">
        <v>0</v>
      </c>
      <c r="D642" s="20">
        <v>36415</v>
      </c>
      <c r="E642" s="19"/>
      <c r="F642" s="18">
        <v>24</v>
      </c>
      <c r="G642" s="17">
        <f t="shared" si="29"/>
        <v>2.8559999999999999</v>
      </c>
      <c r="H642" s="17">
        <f t="shared" si="30"/>
        <v>12</v>
      </c>
      <c r="I642" s="16">
        <f t="shared" si="31"/>
        <v>12</v>
      </c>
      <c r="J642" s="15"/>
      <c r="K642" s="16">
        <f t="shared" si="32"/>
        <v>8.3999999999999986</v>
      </c>
      <c r="L642" s="15">
        <f t="shared" si="33"/>
        <v>9.6000000000000014</v>
      </c>
      <c r="M642" s="16">
        <f>VLOOKUP(D642,'[1]Medicaid Consolidated'!$A$1448:$D$3357,4,FALSE)</f>
        <v>2.8559999999999999</v>
      </c>
      <c r="N642" s="15">
        <f>VLOOKUP(D642,'[1]Medicaid RHC'!$A$1360:$D$8004,4,FALSE)</f>
        <v>2.919</v>
      </c>
    </row>
    <row r="643" spans="1:14" s="4" customFormat="1" x14ac:dyDescent="0.25">
      <c r="A643" s="74">
        <v>3001222</v>
      </c>
      <c r="B643" s="76">
        <v>321</v>
      </c>
      <c r="C643" s="27" t="s">
        <v>18</v>
      </c>
      <c r="D643" s="26">
        <v>84479</v>
      </c>
      <c r="E643" s="25" t="s">
        <v>1</v>
      </c>
      <c r="F643" s="24">
        <v>124.38</v>
      </c>
      <c r="G643" s="24">
        <f t="shared" si="29"/>
        <v>7.8014999999999999</v>
      </c>
      <c r="H643" s="24">
        <f t="shared" si="30"/>
        <v>62.19</v>
      </c>
      <c r="I643" s="23">
        <f t="shared" si="31"/>
        <v>62.19</v>
      </c>
      <c r="J643" s="22"/>
      <c r="K643" s="23">
        <f t="shared" si="32"/>
        <v>43.532999999999994</v>
      </c>
      <c r="L643" s="22">
        <f t="shared" si="33"/>
        <v>49.752000000000002</v>
      </c>
      <c r="M643" s="23">
        <f>VLOOKUP(D643,'[1]Medicaid Consolidated'!$A$1448:$D$3357,4,FALSE)</f>
        <v>7.8014999999999999</v>
      </c>
      <c r="N643" s="22">
        <f>VLOOKUP(D643,'[1]Medicaid RHC'!$A$1360:$D$8004,4,FALSE)</f>
        <v>7.9589999999999996</v>
      </c>
    </row>
    <row r="644" spans="1:14" s="4" customFormat="1" x14ac:dyDescent="0.25">
      <c r="A644" s="75"/>
      <c r="B644" s="77"/>
      <c r="C644" s="21" t="s">
        <v>0</v>
      </c>
      <c r="D644" s="20">
        <v>36415</v>
      </c>
      <c r="E644" s="19"/>
      <c r="F644" s="18">
        <v>24</v>
      </c>
      <c r="G644" s="17">
        <f t="shared" si="29"/>
        <v>2.8559999999999999</v>
      </c>
      <c r="H644" s="17">
        <f t="shared" si="30"/>
        <v>12</v>
      </c>
      <c r="I644" s="16">
        <f t="shared" si="31"/>
        <v>12</v>
      </c>
      <c r="J644" s="15"/>
      <c r="K644" s="16">
        <f t="shared" si="32"/>
        <v>8.3999999999999986</v>
      </c>
      <c r="L644" s="15">
        <f t="shared" si="33"/>
        <v>9.6000000000000014</v>
      </c>
      <c r="M644" s="16">
        <f>VLOOKUP(D644,'[1]Medicaid Consolidated'!$A$1448:$D$3357,4,FALSE)</f>
        <v>2.8559999999999999</v>
      </c>
      <c r="N644" s="15">
        <f>VLOOKUP(D644,'[1]Medicaid RHC'!$A$1360:$D$8004,4,FALSE)</f>
        <v>2.919</v>
      </c>
    </row>
    <row r="645" spans="1:14" s="4" customFormat="1" x14ac:dyDescent="0.25">
      <c r="A645" s="74">
        <v>3001507</v>
      </c>
      <c r="B645" s="76">
        <v>322</v>
      </c>
      <c r="C645" s="27" t="s">
        <v>17</v>
      </c>
      <c r="D645" s="26">
        <v>84480</v>
      </c>
      <c r="E645" s="25" t="s">
        <v>1</v>
      </c>
      <c r="F645" s="24">
        <v>125</v>
      </c>
      <c r="G645" s="24">
        <f t="shared" si="29"/>
        <v>18.5535</v>
      </c>
      <c r="H645" s="24">
        <f t="shared" si="30"/>
        <v>62.5</v>
      </c>
      <c r="I645" s="23">
        <f t="shared" si="31"/>
        <v>62.5</v>
      </c>
      <c r="J645" s="22"/>
      <c r="K645" s="23">
        <f t="shared" si="32"/>
        <v>43.75</v>
      </c>
      <c r="L645" s="22">
        <f t="shared" si="33"/>
        <v>50</v>
      </c>
      <c r="M645" s="23">
        <f>VLOOKUP(D645,'[1]Medicaid Consolidated'!$A$1448:$D$3357,4,FALSE)</f>
        <v>18.5535</v>
      </c>
      <c r="N645" s="22">
        <f>VLOOKUP(D645,'[1]Medicaid RHC'!$A$1360:$D$8004,4,FALSE)</f>
        <v>18.9315</v>
      </c>
    </row>
    <row r="646" spans="1:14" s="4" customFormat="1" x14ac:dyDescent="0.25">
      <c r="A646" s="75"/>
      <c r="B646" s="77"/>
      <c r="C646" s="21" t="s">
        <v>0</v>
      </c>
      <c r="D646" s="20">
        <v>36415</v>
      </c>
      <c r="E646" s="19"/>
      <c r="F646" s="18">
        <v>24</v>
      </c>
      <c r="G646" s="17">
        <f t="shared" si="29"/>
        <v>2.8559999999999999</v>
      </c>
      <c r="H646" s="17">
        <f t="shared" si="30"/>
        <v>12</v>
      </c>
      <c r="I646" s="16">
        <f t="shared" si="31"/>
        <v>12</v>
      </c>
      <c r="J646" s="15"/>
      <c r="K646" s="16">
        <f t="shared" si="32"/>
        <v>8.3999999999999986</v>
      </c>
      <c r="L646" s="15">
        <f t="shared" si="33"/>
        <v>9.6000000000000014</v>
      </c>
      <c r="M646" s="16">
        <f>VLOOKUP(D646,'[1]Medicaid Consolidated'!$A$1448:$D$3357,4,FALSE)</f>
        <v>2.8559999999999999</v>
      </c>
      <c r="N646" s="15">
        <f>VLOOKUP(D646,'[1]Medicaid RHC'!$A$1360:$D$8004,4,FALSE)</f>
        <v>2.919</v>
      </c>
    </row>
    <row r="647" spans="1:14" s="4" customFormat="1" x14ac:dyDescent="0.25">
      <c r="A647" s="74">
        <v>3001361</v>
      </c>
      <c r="B647" s="76">
        <v>323</v>
      </c>
      <c r="C647" s="27" t="s">
        <v>16</v>
      </c>
      <c r="D647" s="26">
        <v>84481</v>
      </c>
      <c r="E647" s="25" t="s">
        <v>1</v>
      </c>
      <c r="F647" s="24">
        <v>219</v>
      </c>
      <c r="G647" s="24">
        <f t="shared" si="29"/>
        <v>22.165500000000002</v>
      </c>
      <c r="H647" s="24">
        <f t="shared" si="30"/>
        <v>109.5</v>
      </c>
      <c r="I647" s="23">
        <f t="shared" si="31"/>
        <v>109.5</v>
      </c>
      <c r="J647" s="22"/>
      <c r="K647" s="23">
        <f t="shared" si="32"/>
        <v>76.649999999999991</v>
      </c>
      <c r="L647" s="22">
        <f t="shared" si="33"/>
        <v>87.600000000000009</v>
      </c>
      <c r="M647" s="23">
        <f>VLOOKUP(D647,'[1]Medicaid Consolidated'!$A$1448:$D$3357,4,FALSE)</f>
        <v>22.165500000000002</v>
      </c>
      <c r="N647" s="22">
        <f>VLOOKUP(D647,'[1]Medicaid RHC'!$A$1360:$D$8004,4,FALSE)</f>
        <v>22.617000000000001</v>
      </c>
    </row>
    <row r="648" spans="1:14" s="4" customFormat="1" x14ac:dyDescent="0.25">
      <c r="A648" s="75"/>
      <c r="B648" s="77"/>
      <c r="C648" s="21" t="s">
        <v>0</v>
      </c>
      <c r="D648" s="20">
        <v>36415</v>
      </c>
      <c r="E648" s="19"/>
      <c r="F648" s="18">
        <v>24</v>
      </c>
      <c r="G648" s="17">
        <f t="shared" si="29"/>
        <v>2.8559999999999999</v>
      </c>
      <c r="H648" s="17">
        <f t="shared" si="30"/>
        <v>12</v>
      </c>
      <c r="I648" s="16">
        <f t="shared" si="31"/>
        <v>12</v>
      </c>
      <c r="J648" s="15"/>
      <c r="K648" s="16">
        <f t="shared" si="32"/>
        <v>8.3999999999999986</v>
      </c>
      <c r="L648" s="15">
        <f t="shared" si="33"/>
        <v>9.6000000000000014</v>
      </c>
      <c r="M648" s="16">
        <f>VLOOKUP(D648,'[1]Medicaid Consolidated'!$A$1448:$D$3357,4,FALSE)</f>
        <v>2.8559999999999999</v>
      </c>
      <c r="N648" s="15">
        <f>VLOOKUP(D648,'[1]Medicaid RHC'!$A$1360:$D$8004,4,FALSE)</f>
        <v>2.919</v>
      </c>
    </row>
    <row r="649" spans="1:14" s="4" customFormat="1" x14ac:dyDescent="0.25">
      <c r="A649" s="74">
        <v>3002560</v>
      </c>
      <c r="B649" s="76">
        <v>324</v>
      </c>
      <c r="C649" s="27" t="s">
        <v>15</v>
      </c>
      <c r="D649" s="26">
        <v>84482</v>
      </c>
      <c r="E649" s="25" t="s">
        <v>1</v>
      </c>
      <c r="F649" s="24">
        <v>125</v>
      </c>
      <c r="G649" s="24">
        <f t="shared" si="29"/>
        <v>20.622</v>
      </c>
      <c r="H649" s="24">
        <f t="shared" si="30"/>
        <v>62.5</v>
      </c>
      <c r="I649" s="23">
        <f t="shared" si="31"/>
        <v>62.5</v>
      </c>
      <c r="J649" s="22"/>
      <c r="K649" s="23">
        <f t="shared" si="32"/>
        <v>43.75</v>
      </c>
      <c r="L649" s="22">
        <f t="shared" si="33"/>
        <v>50</v>
      </c>
      <c r="M649" s="23">
        <f>VLOOKUP(D649,'[1]Medicaid Consolidated'!$A$1448:$D$3357,4,FALSE)</f>
        <v>20.622</v>
      </c>
      <c r="N649" s="22">
        <f>VLOOKUP(D649,'[1]Medicaid RHC'!$A$1360:$D$8004,4,FALSE)</f>
        <v>21.042000000000002</v>
      </c>
    </row>
    <row r="650" spans="1:14" s="4" customFormat="1" x14ac:dyDescent="0.25">
      <c r="A650" s="75"/>
      <c r="B650" s="77"/>
      <c r="C650" s="21" t="s">
        <v>0</v>
      </c>
      <c r="D650" s="20">
        <v>36415</v>
      </c>
      <c r="E650" s="19"/>
      <c r="F650" s="18">
        <v>24</v>
      </c>
      <c r="G650" s="17">
        <f t="shared" si="29"/>
        <v>2.8559999999999999</v>
      </c>
      <c r="H650" s="17">
        <f t="shared" si="30"/>
        <v>12</v>
      </c>
      <c r="I650" s="16">
        <f t="shared" si="31"/>
        <v>12</v>
      </c>
      <c r="J650" s="15"/>
      <c r="K650" s="16">
        <f t="shared" si="32"/>
        <v>8.3999999999999986</v>
      </c>
      <c r="L650" s="15">
        <f t="shared" si="33"/>
        <v>9.6000000000000014</v>
      </c>
      <c r="M650" s="16">
        <f>VLOOKUP(D650,'[1]Medicaid Consolidated'!$A$1448:$D$3357,4,FALSE)</f>
        <v>2.8559999999999999</v>
      </c>
      <c r="N650" s="15">
        <f>VLOOKUP(D650,'[1]Medicaid RHC'!$A$1360:$D$8004,4,FALSE)</f>
        <v>2.919</v>
      </c>
    </row>
    <row r="651" spans="1:14" s="4" customFormat="1" x14ac:dyDescent="0.25">
      <c r="A651" s="74">
        <v>3001096</v>
      </c>
      <c r="B651" s="76">
        <v>325</v>
      </c>
      <c r="C651" s="27" t="s">
        <v>14</v>
      </c>
      <c r="D651" s="26">
        <v>84484</v>
      </c>
      <c r="E651" s="25" t="s">
        <v>1</v>
      </c>
      <c r="F651" s="24">
        <v>224</v>
      </c>
      <c r="G651" s="24">
        <f t="shared" si="29"/>
        <v>12.872999999999999</v>
      </c>
      <c r="H651" s="24">
        <f t="shared" si="30"/>
        <v>112</v>
      </c>
      <c r="I651" s="23">
        <f t="shared" si="31"/>
        <v>112</v>
      </c>
      <c r="J651" s="22"/>
      <c r="K651" s="23">
        <f t="shared" si="32"/>
        <v>78.399999999999991</v>
      </c>
      <c r="L651" s="22">
        <f t="shared" si="33"/>
        <v>89.600000000000009</v>
      </c>
      <c r="M651" s="23">
        <f>VLOOKUP(D651,'[1]Medicaid Consolidated'!$A$1448:$D$3357,4,FALSE)</f>
        <v>12.872999999999999</v>
      </c>
      <c r="N651" s="22">
        <f>VLOOKUP(D651,'[1]Medicaid RHC'!$A$1360:$D$8004,4,FALSE)</f>
        <v>13.1355</v>
      </c>
    </row>
    <row r="652" spans="1:14" s="4" customFormat="1" x14ac:dyDescent="0.25">
      <c r="A652" s="75"/>
      <c r="B652" s="77"/>
      <c r="C652" s="21" t="s">
        <v>0</v>
      </c>
      <c r="D652" s="20">
        <v>36415</v>
      </c>
      <c r="E652" s="19"/>
      <c r="F652" s="18">
        <v>24</v>
      </c>
      <c r="G652" s="17">
        <f t="shared" si="29"/>
        <v>2.8559999999999999</v>
      </c>
      <c r="H652" s="17">
        <f t="shared" si="30"/>
        <v>12</v>
      </c>
      <c r="I652" s="16">
        <f t="shared" si="31"/>
        <v>12</v>
      </c>
      <c r="J652" s="15"/>
      <c r="K652" s="16">
        <f t="shared" si="32"/>
        <v>8.3999999999999986</v>
      </c>
      <c r="L652" s="15">
        <f t="shared" si="33"/>
        <v>9.6000000000000014</v>
      </c>
      <c r="M652" s="16">
        <f>VLOOKUP(D652,'[1]Medicaid Consolidated'!$A$1448:$D$3357,4,FALSE)</f>
        <v>2.8559999999999999</v>
      </c>
      <c r="N652" s="15">
        <f>VLOOKUP(D652,'[1]Medicaid RHC'!$A$1360:$D$8004,4,FALSE)</f>
        <v>2.919</v>
      </c>
    </row>
    <row r="653" spans="1:14" s="4" customFormat="1" x14ac:dyDescent="0.25">
      <c r="A653" s="74">
        <v>3002616</v>
      </c>
      <c r="B653" s="76">
        <v>326</v>
      </c>
      <c r="C653" s="27" t="s">
        <v>13</v>
      </c>
      <c r="D653" s="26">
        <v>84510</v>
      </c>
      <c r="E653" s="25" t="s">
        <v>1</v>
      </c>
      <c r="F653" s="24">
        <v>120</v>
      </c>
      <c r="G653" s="24">
        <f t="shared" si="29"/>
        <v>13.608000000000001</v>
      </c>
      <c r="H653" s="24">
        <f t="shared" si="30"/>
        <v>60</v>
      </c>
      <c r="I653" s="23">
        <f t="shared" si="31"/>
        <v>60</v>
      </c>
      <c r="J653" s="22"/>
      <c r="K653" s="23">
        <f t="shared" si="32"/>
        <v>42</v>
      </c>
      <c r="L653" s="22">
        <f t="shared" si="33"/>
        <v>48</v>
      </c>
      <c r="M653" s="23">
        <f>VLOOKUP(D653,'[1]Medicaid Consolidated'!$A$1448:$D$3357,4,FALSE)</f>
        <v>13.608000000000001</v>
      </c>
      <c r="N653" s="22">
        <f>VLOOKUP(D653,'[1]Medicaid RHC'!$A$1360:$D$8004,4,FALSE)</f>
        <v>13.881</v>
      </c>
    </row>
    <row r="654" spans="1:14" s="4" customFormat="1" x14ac:dyDescent="0.25">
      <c r="A654" s="75"/>
      <c r="B654" s="77"/>
      <c r="C654" s="21" t="s">
        <v>0</v>
      </c>
      <c r="D654" s="20">
        <v>36415</v>
      </c>
      <c r="E654" s="19"/>
      <c r="F654" s="18">
        <v>24</v>
      </c>
      <c r="G654" s="17">
        <f t="shared" si="29"/>
        <v>2.8559999999999999</v>
      </c>
      <c r="H654" s="17">
        <f t="shared" si="30"/>
        <v>12</v>
      </c>
      <c r="I654" s="16">
        <f t="shared" si="31"/>
        <v>12</v>
      </c>
      <c r="J654" s="15"/>
      <c r="K654" s="16">
        <f t="shared" si="32"/>
        <v>8.3999999999999986</v>
      </c>
      <c r="L654" s="15">
        <f t="shared" si="33"/>
        <v>9.6000000000000014</v>
      </c>
      <c r="M654" s="16">
        <f>VLOOKUP(D654,'[1]Medicaid Consolidated'!$A$1448:$D$3357,4,FALSE)</f>
        <v>2.8559999999999999</v>
      </c>
      <c r="N654" s="15">
        <f>VLOOKUP(D654,'[1]Medicaid RHC'!$A$1360:$D$8004,4,FALSE)</f>
        <v>2.919</v>
      </c>
    </row>
    <row r="655" spans="1:14" s="4" customFormat="1" x14ac:dyDescent="0.25">
      <c r="A655" s="74">
        <v>3001009</v>
      </c>
      <c r="B655" s="76">
        <v>327</v>
      </c>
      <c r="C655" s="27" t="s">
        <v>12</v>
      </c>
      <c r="D655" s="26">
        <v>84520</v>
      </c>
      <c r="E655" s="25" t="s">
        <v>1</v>
      </c>
      <c r="F655" s="24">
        <v>107</v>
      </c>
      <c r="G655" s="24">
        <f t="shared" si="29"/>
        <v>5.1555</v>
      </c>
      <c r="H655" s="24">
        <f t="shared" si="30"/>
        <v>53.5</v>
      </c>
      <c r="I655" s="23">
        <f t="shared" si="31"/>
        <v>53.5</v>
      </c>
      <c r="J655" s="22"/>
      <c r="K655" s="23">
        <f t="shared" si="32"/>
        <v>37.449999999999996</v>
      </c>
      <c r="L655" s="22">
        <f t="shared" si="33"/>
        <v>42.800000000000004</v>
      </c>
      <c r="M655" s="23">
        <f>VLOOKUP(D655,'[1]Medicaid Consolidated'!$A$1448:$D$3357,4,FALSE)</f>
        <v>5.1555</v>
      </c>
      <c r="N655" s="22">
        <f>VLOOKUP(D655,'[1]Medicaid RHC'!$A$1360:$D$8004,4,FALSE)</f>
        <v>5.2605000000000004</v>
      </c>
    </row>
    <row r="656" spans="1:14" s="4" customFormat="1" x14ac:dyDescent="0.25">
      <c r="A656" s="75"/>
      <c r="B656" s="77"/>
      <c r="C656" s="21" t="s">
        <v>0</v>
      </c>
      <c r="D656" s="20">
        <v>36415</v>
      </c>
      <c r="E656" s="19"/>
      <c r="F656" s="18">
        <v>24</v>
      </c>
      <c r="G656" s="17">
        <f t="shared" si="29"/>
        <v>2.8559999999999999</v>
      </c>
      <c r="H656" s="17">
        <f t="shared" si="30"/>
        <v>12</v>
      </c>
      <c r="I656" s="16">
        <f t="shared" si="31"/>
        <v>12</v>
      </c>
      <c r="J656" s="15"/>
      <c r="K656" s="16">
        <f t="shared" si="32"/>
        <v>8.3999999999999986</v>
      </c>
      <c r="L656" s="15">
        <f t="shared" si="33"/>
        <v>9.6000000000000014</v>
      </c>
      <c r="M656" s="16">
        <f>VLOOKUP(D656,'[1]Medicaid Consolidated'!$A$1448:$D$3357,4,FALSE)</f>
        <v>2.8559999999999999</v>
      </c>
      <c r="N656" s="15">
        <f>VLOOKUP(D656,'[1]Medicaid RHC'!$A$1360:$D$8004,4,FALSE)</f>
        <v>2.919</v>
      </c>
    </row>
    <row r="657" spans="1:14" s="4" customFormat="1" x14ac:dyDescent="0.25">
      <c r="A657" s="13">
        <v>3002538</v>
      </c>
      <c r="B657" s="14">
        <v>328</v>
      </c>
      <c r="C657" s="11" t="s">
        <v>11</v>
      </c>
      <c r="D657" s="10">
        <v>84540</v>
      </c>
      <c r="E657" s="10" t="s">
        <v>1</v>
      </c>
      <c r="F657" s="9">
        <v>107</v>
      </c>
      <c r="G657" s="9">
        <f t="shared" si="29"/>
        <v>6.2160000000000002</v>
      </c>
      <c r="H657" s="9">
        <f t="shared" si="30"/>
        <v>53.5</v>
      </c>
      <c r="I657" s="8">
        <f t="shared" si="31"/>
        <v>53.5</v>
      </c>
      <c r="J657" s="7"/>
      <c r="K657" s="8">
        <f t="shared" si="32"/>
        <v>37.449999999999996</v>
      </c>
      <c r="L657" s="7">
        <f t="shared" si="33"/>
        <v>42.800000000000004</v>
      </c>
      <c r="M657" s="8">
        <f>VLOOKUP(D657,'[1]Medicaid Consolidated'!$A$1448:$D$3357,4,FALSE)</f>
        <v>6.2160000000000002</v>
      </c>
      <c r="N657" s="7">
        <f>VLOOKUP(D657,'[1]Medicaid RHC'!$A$1360:$D$8004,4,FALSE)</f>
        <v>6.3419999999999996</v>
      </c>
    </row>
    <row r="658" spans="1:14" s="4" customFormat="1" x14ac:dyDescent="0.25">
      <c r="A658" s="74">
        <v>3001029</v>
      </c>
      <c r="B658" s="76">
        <v>329</v>
      </c>
      <c r="C658" s="27" t="s">
        <v>10</v>
      </c>
      <c r="D658" s="26">
        <v>84550</v>
      </c>
      <c r="E658" s="25" t="s">
        <v>1</v>
      </c>
      <c r="F658" s="24">
        <v>107</v>
      </c>
      <c r="G658" s="24">
        <f t="shared" si="29"/>
        <v>5.9115000000000002</v>
      </c>
      <c r="H658" s="24">
        <f t="shared" si="30"/>
        <v>53.5</v>
      </c>
      <c r="I658" s="23">
        <f t="shared" si="31"/>
        <v>53.5</v>
      </c>
      <c r="J658" s="22"/>
      <c r="K658" s="23">
        <f t="shared" si="32"/>
        <v>37.449999999999996</v>
      </c>
      <c r="L658" s="22">
        <f t="shared" si="33"/>
        <v>42.800000000000004</v>
      </c>
      <c r="M658" s="23">
        <f>VLOOKUP(D658,'[1]Medicaid Consolidated'!$A$1448:$D$3357,4,FALSE)</f>
        <v>5.9115000000000002</v>
      </c>
      <c r="N658" s="22">
        <f>VLOOKUP(D658,'[1]Medicaid RHC'!$A$1360:$D$8004,4,FALSE)</f>
        <v>6.0270000000000001</v>
      </c>
    </row>
    <row r="659" spans="1:14" s="4" customFormat="1" x14ac:dyDescent="0.25">
      <c r="A659" s="75"/>
      <c r="B659" s="77"/>
      <c r="C659" s="21" t="s">
        <v>0</v>
      </c>
      <c r="D659" s="20">
        <v>36415</v>
      </c>
      <c r="E659" s="19"/>
      <c r="F659" s="18">
        <v>24</v>
      </c>
      <c r="G659" s="17">
        <f t="shared" si="29"/>
        <v>2.8559999999999999</v>
      </c>
      <c r="H659" s="17">
        <f t="shared" si="30"/>
        <v>12</v>
      </c>
      <c r="I659" s="16">
        <f t="shared" si="31"/>
        <v>12</v>
      </c>
      <c r="J659" s="15"/>
      <c r="K659" s="16">
        <f t="shared" si="32"/>
        <v>8.3999999999999986</v>
      </c>
      <c r="L659" s="15">
        <f t="shared" si="33"/>
        <v>9.6000000000000014</v>
      </c>
      <c r="M659" s="16">
        <f>VLOOKUP(D659,'[1]Medicaid Consolidated'!$A$1448:$D$3357,4,FALSE)</f>
        <v>2.8559999999999999</v>
      </c>
      <c r="N659" s="15">
        <f>VLOOKUP(D659,'[1]Medicaid RHC'!$A$1360:$D$8004,4,FALSE)</f>
        <v>2.919</v>
      </c>
    </row>
    <row r="660" spans="1:14" s="4" customFormat="1" x14ac:dyDescent="0.25">
      <c r="A660" s="74">
        <v>3001510</v>
      </c>
      <c r="B660" s="76">
        <v>330</v>
      </c>
      <c r="C660" s="27" t="s">
        <v>9</v>
      </c>
      <c r="D660" s="26">
        <v>84560</v>
      </c>
      <c r="E660" s="25" t="s">
        <v>1</v>
      </c>
      <c r="F660" s="24">
        <v>45</v>
      </c>
      <c r="G660" s="24">
        <f t="shared" ref="G660:G678" si="34">MIN(I660:O660)</f>
        <v>6.2160000000000002</v>
      </c>
      <c r="H660" s="24">
        <f t="shared" ref="H660:H723" si="35">MAX(I660:O660)</f>
        <v>22.5</v>
      </c>
      <c r="I660" s="23">
        <f t="shared" ref="I660:I675" si="36">+F660*$I$7</f>
        <v>22.5</v>
      </c>
      <c r="J660" s="22"/>
      <c r="K660" s="23">
        <f t="shared" ref="K660:K675" si="37">$K$7*F660</f>
        <v>15.749999999999998</v>
      </c>
      <c r="L660" s="22">
        <f t="shared" ref="L660:L675" si="38">+F660*$L$7</f>
        <v>18</v>
      </c>
      <c r="M660" s="23">
        <f>VLOOKUP(D660,'[1]Medicaid Consolidated'!$A$1448:$D$3357,4,FALSE)</f>
        <v>6.2160000000000002</v>
      </c>
      <c r="N660" s="22">
        <f>VLOOKUP(D660,'[1]Medicaid RHC'!$A$1360:$D$8004,4,FALSE)</f>
        <v>6.3419999999999996</v>
      </c>
    </row>
    <row r="661" spans="1:14" s="4" customFormat="1" x14ac:dyDescent="0.25">
      <c r="A661" s="75"/>
      <c r="B661" s="77"/>
      <c r="C661" s="21" t="s">
        <v>0</v>
      </c>
      <c r="D661" s="20">
        <v>36415</v>
      </c>
      <c r="E661" s="19"/>
      <c r="F661" s="18">
        <v>24</v>
      </c>
      <c r="G661" s="17">
        <f t="shared" si="34"/>
        <v>2.8559999999999999</v>
      </c>
      <c r="H661" s="17">
        <f t="shared" si="35"/>
        <v>12</v>
      </c>
      <c r="I661" s="16">
        <f t="shared" si="36"/>
        <v>12</v>
      </c>
      <c r="J661" s="15"/>
      <c r="K661" s="16">
        <f t="shared" si="37"/>
        <v>8.3999999999999986</v>
      </c>
      <c r="L661" s="15">
        <f t="shared" si="38"/>
        <v>9.6000000000000014</v>
      </c>
      <c r="M661" s="16">
        <f>VLOOKUP(D661,'[1]Medicaid Consolidated'!$A$1448:$D$3357,4,FALSE)</f>
        <v>2.8559999999999999</v>
      </c>
      <c r="N661" s="15">
        <f>VLOOKUP(D661,'[1]Medicaid RHC'!$A$1360:$D$8004,4,FALSE)</f>
        <v>2.919</v>
      </c>
    </row>
    <row r="662" spans="1:14" s="4" customFormat="1" x14ac:dyDescent="0.25">
      <c r="A662" s="74">
        <v>3001515</v>
      </c>
      <c r="B662" s="76">
        <v>331</v>
      </c>
      <c r="C662" s="27" t="s">
        <v>8</v>
      </c>
      <c r="D662" s="26">
        <v>84585</v>
      </c>
      <c r="E662" s="25" t="s">
        <v>1</v>
      </c>
      <c r="F662" s="24">
        <v>126</v>
      </c>
      <c r="G662" s="24">
        <f t="shared" si="34"/>
        <v>20.286000000000001</v>
      </c>
      <c r="H662" s="24">
        <f t="shared" si="35"/>
        <v>63</v>
      </c>
      <c r="I662" s="23">
        <f t="shared" si="36"/>
        <v>63</v>
      </c>
      <c r="J662" s="22"/>
      <c r="K662" s="23">
        <f t="shared" si="37"/>
        <v>44.099999999999994</v>
      </c>
      <c r="L662" s="22">
        <f t="shared" si="38"/>
        <v>50.400000000000006</v>
      </c>
      <c r="M662" s="23">
        <f>VLOOKUP(D662,'[1]Medicaid Consolidated'!$A$1448:$D$3357,4,FALSE)</f>
        <v>20.286000000000001</v>
      </c>
      <c r="N662" s="22">
        <f>VLOOKUP(D662,'[1]Medicaid RHC'!$A$1360:$D$8004,4,FALSE)</f>
        <v>20.695499999999999</v>
      </c>
    </row>
    <row r="663" spans="1:14" s="4" customFormat="1" x14ac:dyDescent="0.25">
      <c r="A663" s="75"/>
      <c r="B663" s="77"/>
      <c r="C663" s="21" t="s">
        <v>0</v>
      </c>
      <c r="D663" s="20">
        <v>36415</v>
      </c>
      <c r="E663" s="19"/>
      <c r="F663" s="18">
        <v>24</v>
      </c>
      <c r="G663" s="17">
        <f t="shared" si="34"/>
        <v>2.8559999999999999</v>
      </c>
      <c r="H663" s="17">
        <f t="shared" si="35"/>
        <v>12</v>
      </c>
      <c r="I663" s="16">
        <f t="shared" si="36"/>
        <v>12</v>
      </c>
      <c r="J663" s="15"/>
      <c r="K663" s="16">
        <f t="shared" si="37"/>
        <v>8.3999999999999986</v>
      </c>
      <c r="L663" s="15">
        <f t="shared" si="38"/>
        <v>9.6000000000000014</v>
      </c>
      <c r="M663" s="16">
        <f>VLOOKUP(D663,'[1]Medicaid Consolidated'!$A$1448:$D$3357,4,FALSE)</f>
        <v>2.8559999999999999</v>
      </c>
      <c r="N663" s="15">
        <f>VLOOKUP(D663,'[1]Medicaid RHC'!$A$1360:$D$8004,4,FALSE)</f>
        <v>2.919</v>
      </c>
    </row>
    <row r="664" spans="1:14" s="4" customFormat="1" x14ac:dyDescent="0.25">
      <c r="A664" s="74">
        <v>3001868</v>
      </c>
      <c r="B664" s="76">
        <v>332</v>
      </c>
      <c r="C664" s="27" t="s">
        <v>7</v>
      </c>
      <c r="D664" s="26">
        <v>84588</v>
      </c>
      <c r="E664" s="25" t="s">
        <v>1</v>
      </c>
      <c r="F664" s="24">
        <v>287</v>
      </c>
      <c r="G664" s="24">
        <f t="shared" si="34"/>
        <v>44.414999999999999</v>
      </c>
      <c r="H664" s="24">
        <f t="shared" si="35"/>
        <v>143.5</v>
      </c>
      <c r="I664" s="23">
        <f t="shared" si="36"/>
        <v>143.5</v>
      </c>
      <c r="J664" s="22"/>
      <c r="K664" s="23">
        <f t="shared" si="37"/>
        <v>100.44999999999999</v>
      </c>
      <c r="L664" s="22">
        <f t="shared" si="38"/>
        <v>114.80000000000001</v>
      </c>
      <c r="M664" s="23">
        <f>VLOOKUP(D664,'[1]Medicaid Consolidated'!$A$1448:$D$3357,4,FALSE)</f>
        <v>44.414999999999999</v>
      </c>
      <c r="N664" s="22">
        <f>VLOOKUP(D664,'[1]Medicaid RHC'!$A$1360:$D$8004,4,FALSE)</f>
        <v>45.317999999999998</v>
      </c>
    </row>
    <row r="665" spans="1:14" s="4" customFormat="1" x14ac:dyDescent="0.25">
      <c r="A665" s="75"/>
      <c r="B665" s="77"/>
      <c r="C665" s="21" t="s">
        <v>0</v>
      </c>
      <c r="D665" s="20">
        <v>36415</v>
      </c>
      <c r="E665" s="19"/>
      <c r="F665" s="18">
        <v>24</v>
      </c>
      <c r="G665" s="17">
        <f t="shared" si="34"/>
        <v>2.8559999999999999</v>
      </c>
      <c r="H665" s="17">
        <f t="shared" si="35"/>
        <v>12</v>
      </c>
      <c r="I665" s="16">
        <f t="shared" si="36"/>
        <v>12</v>
      </c>
      <c r="J665" s="15"/>
      <c r="K665" s="16">
        <f t="shared" si="37"/>
        <v>8.3999999999999986</v>
      </c>
      <c r="L665" s="15">
        <f t="shared" si="38"/>
        <v>9.6000000000000014</v>
      </c>
      <c r="M665" s="16">
        <f>VLOOKUP(D665,'[1]Medicaid Consolidated'!$A$1448:$D$3357,4,FALSE)</f>
        <v>2.8559999999999999</v>
      </c>
      <c r="N665" s="15">
        <f>VLOOKUP(D665,'[1]Medicaid RHC'!$A$1360:$D$8004,4,FALSE)</f>
        <v>2.919</v>
      </c>
    </row>
    <row r="666" spans="1:14" s="4" customFormat="1" x14ac:dyDescent="0.25">
      <c r="A666" s="74">
        <v>3001121</v>
      </c>
      <c r="B666" s="76">
        <v>333</v>
      </c>
      <c r="C666" s="27" t="s">
        <v>6</v>
      </c>
      <c r="D666" s="26">
        <v>84590</v>
      </c>
      <c r="E666" s="25" t="s">
        <v>1</v>
      </c>
      <c r="F666" s="24">
        <v>122</v>
      </c>
      <c r="G666" s="24">
        <f t="shared" si="34"/>
        <v>15.172499999999999</v>
      </c>
      <c r="H666" s="24">
        <f t="shared" si="35"/>
        <v>61</v>
      </c>
      <c r="I666" s="23">
        <f t="shared" si="36"/>
        <v>61</v>
      </c>
      <c r="J666" s="22"/>
      <c r="K666" s="23">
        <f t="shared" si="37"/>
        <v>42.699999999999996</v>
      </c>
      <c r="L666" s="22">
        <f t="shared" si="38"/>
        <v>48.800000000000004</v>
      </c>
      <c r="M666" s="23">
        <f>VLOOKUP(D666,'[1]Medicaid Consolidated'!$A$1448:$D$3357,4,FALSE)</f>
        <v>15.172499999999999</v>
      </c>
      <c r="N666" s="22">
        <f>VLOOKUP(D666,'[1]Medicaid RHC'!$A$1360:$D$8004,4,FALSE)</f>
        <v>15.477</v>
      </c>
    </row>
    <row r="667" spans="1:14" s="4" customFormat="1" x14ac:dyDescent="0.25">
      <c r="A667" s="75"/>
      <c r="B667" s="77"/>
      <c r="C667" s="21" t="s">
        <v>0</v>
      </c>
      <c r="D667" s="20">
        <v>36415</v>
      </c>
      <c r="E667" s="19"/>
      <c r="F667" s="18">
        <v>24</v>
      </c>
      <c r="G667" s="17">
        <f t="shared" si="34"/>
        <v>2.8559999999999999</v>
      </c>
      <c r="H667" s="17">
        <f t="shared" si="35"/>
        <v>12</v>
      </c>
      <c r="I667" s="16">
        <f t="shared" si="36"/>
        <v>12</v>
      </c>
      <c r="J667" s="15"/>
      <c r="K667" s="16">
        <f t="shared" si="37"/>
        <v>8.3999999999999986</v>
      </c>
      <c r="L667" s="15">
        <f t="shared" si="38"/>
        <v>9.6000000000000014</v>
      </c>
      <c r="M667" s="16">
        <f>VLOOKUP(D667,'[1]Medicaid Consolidated'!$A$1448:$D$3357,4,FALSE)</f>
        <v>2.8559999999999999</v>
      </c>
      <c r="N667" s="15">
        <f>VLOOKUP(D667,'[1]Medicaid RHC'!$A$1360:$D$8004,4,FALSE)</f>
        <v>2.919</v>
      </c>
    </row>
    <row r="668" spans="1:14" s="4" customFormat="1" x14ac:dyDescent="0.25">
      <c r="A668" s="74">
        <v>3001531</v>
      </c>
      <c r="B668" s="76">
        <v>334</v>
      </c>
      <c r="C668" s="27" t="s">
        <v>5</v>
      </c>
      <c r="D668" s="26">
        <v>84630</v>
      </c>
      <c r="E668" s="25" t="s">
        <v>1</v>
      </c>
      <c r="F668" s="24">
        <v>100</v>
      </c>
      <c r="G668" s="24">
        <f t="shared" si="34"/>
        <v>14.8995</v>
      </c>
      <c r="H668" s="24">
        <f t="shared" si="35"/>
        <v>50</v>
      </c>
      <c r="I668" s="23">
        <f t="shared" si="36"/>
        <v>50</v>
      </c>
      <c r="J668" s="22"/>
      <c r="K668" s="23">
        <f t="shared" si="37"/>
        <v>35</v>
      </c>
      <c r="L668" s="22">
        <f t="shared" si="38"/>
        <v>40</v>
      </c>
      <c r="M668" s="23">
        <f>VLOOKUP(D668,'[1]Medicaid Consolidated'!$A$1448:$D$3357,4,FALSE)</f>
        <v>14.8995</v>
      </c>
      <c r="N668" s="22">
        <f>VLOOKUP(D668,'[1]Medicaid RHC'!$A$1360:$D$8004,4,FALSE)</f>
        <v>15.204000000000001</v>
      </c>
    </row>
    <row r="669" spans="1:14" s="4" customFormat="1" x14ac:dyDescent="0.25">
      <c r="A669" s="75"/>
      <c r="B669" s="77"/>
      <c r="C669" s="21" t="s">
        <v>0</v>
      </c>
      <c r="D669" s="20">
        <v>36415</v>
      </c>
      <c r="E669" s="19"/>
      <c r="F669" s="18">
        <v>24</v>
      </c>
      <c r="G669" s="17">
        <f t="shared" si="34"/>
        <v>2.8559999999999999</v>
      </c>
      <c r="H669" s="17">
        <f t="shared" si="35"/>
        <v>12</v>
      </c>
      <c r="I669" s="16">
        <f t="shared" si="36"/>
        <v>12</v>
      </c>
      <c r="J669" s="15"/>
      <c r="K669" s="16">
        <f t="shared" si="37"/>
        <v>8.3999999999999986</v>
      </c>
      <c r="L669" s="15">
        <f t="shared" si="38"/>
        <v>9.6000000000000014</v>
      </c>
      <c r="M669" s="16">
        <f>VLOOKUP(D669,'[1]Medicaid Consolidated'!$A$1448:$D$3357,4,FALSE)</f>
        <v>2.8559999999999999</v>
      </c>
      <c r="N669" s="15">
        <f>VLOOKUP(D669,'[1]Medicaid RHC'!$A$1360:$D$8004,4,FALSE)</f>
        <v>2.919</v>
      </c>
    </row>
    <row r="670" spans="1:14" s="4" customFormat="1" x14ac:dyDescent="0.25">
      <c r="A670" s="74">
        <v>3001145</v>
      </c>
      <c r="B670" s="76">
        <v>335</v>
      </c>
      <c r="C670" s="27" t="s">
        <v>4</v>
      </c>
      <c r="D670" s="26">
        <v>84681</v>
      </c>
      <c r="E670" s="25" t="s">
        <v>1</v>
      </c>
      <c r="F670" s="24">
        <v>263</v>
      </c>
      <c r="G670" s="24">
        <f t="shared" si="34"/>
        <v>20.79</v>
      </c>
      <c r="H670" s="24">
        <f t="shared" si="35"/>
        <v>131.5</v>
      </c>
      <c r="I670" s="23">
        <f t="shared" si="36"/>
        <v>131.5</v>
      </c>
      <c r="J670" s="22"/>
      <c r="K670" s="23">
        <f t="shared" si="37"/>
        <v>92.05</v>
      </c>
      <c r="L670" s="22">
        <f t="shared" si="38"/>
        <v>105.2</v>
      </c>
      <c r="M670" s="23">
        <f>VLOOKUP(D670,'[1]Medicaid Consolidated'!$A$1448:$D$3357,4,FALSE)</f>
        <v>20.79</v>
      </c>
      <c r="N670" s="22">
        <f>VLOOKUP(D670,'[1]Medicaid RHC'!$A$1360:$D$8004,4,FALSE)</f>
        <v>21.21</v>
      </c>
    </row>
    <row r="671" spans="1:14" s="4" customFormat="1" x14ac:dyDescent="0.25">
      <c r="A671" s="75"/>
      <c r="B671" s="77"/>
      <c r="C671" s="21" t="s">
        <v>0</v>
      </c>
      <c r="D671" s="20">
        <v>36415</v>
      </c>
      <c r="E671" s="19"/>
      <c r="F671" s="18">
        <v>24</v>
      </c>
      <c r="G671" s="17">
        <f t="shared" si="34"/>
        <v>2.8559999999999999</v>
      </c>
      <c r="H671" s="17">
        <f t="shared" si="35"/>
        <v>12</v>
      </c>
      <c r="I671" s="16">
        <f t="shared" si="36"/>
        <v>12</v>
      </c>
      <c r="J671" s="15"/>
      <c r="K671" s="16">
        <f t="shared" si="37"/>
        <v>8.3999999999999986</v>
      </c>
      <c r="L671" s="15">
        <f t="shared" si="38"/>
        <v>9.6000000000000014</v>
      </c>
      <c r="M671" s="16">
        <f>VLOOKUP(D671,'[1]Medicaid Consolidated'!$A$1448:$D$3357,4,FALSE)</f>
        <v>2.8559999999999999</v>
      </c>
      <c r="N671" s="15">
        <f>VLOOKUP(D671,'[1]Medicaid RHC'!$A$1360:$D$8004,4,FALSE)</f>
        <v>2.919</v>
      </c>
    </row>
    <row r="672" spans="1:14" s="4" customFormat="1" x14ac:dyDescent="0.25">
      <c r="A672" s="74">
        <v>3001366</v>
      </c>
      <c r="B672" s="76">
        <v>336</v>
      </c>
      <c r="C672" s="27" t="s">
        <v>3</v>
      </c>
      <c r="D672" s="26">
        <v>84702</v>
      </c>
      <c r="E672" s="25" t="s">
        <v>1</v>
      </c>
      <c r="F672" s="24">
        <v>132</v>
      </c>
      <c r="G672" s="24">
        <f t="shared" si="34"/>
        <v>11.445</v>
      </c>
      <c r="H672" s="24">
        <f t="shared" si="35"/>
        <v>66</v>
      </c>
      <c r="I672" s="23">
        <f t="shared" si="36"/>
        <v>66</v>
      </c>
      <c r="J672" s="22"/>
      <c r="K672" s="23">
        <f t="shared" si="37"/>
        <v>46.199999999999996</v>
      </c>
      <c r="L672" s="22">
        <f t="shared" si="38"/>
        <v>52.800000000000004</v>
      </c>
      <c r="M672" s="23">
        <f>VLOOKUP(D672,'[1]Medicaid Consolidated'!$A$1448:$D$3357,4,FALSE)</f>
        <v>11.445</v>
      </c>
      <c r="N672" s="22">
        <f>VLOOKUP(D672,'[1]Medicaid RHC'!$A$1360:$D$8004,4,FALSE)</f>
        <v>11.676</v>
      </c>
    </row>
    <row r="673" spans="1:14" s="4" customFormat="1" x14ac:dyDescent="0.25">
      <c r="A673" s="75"/>
      <c r="B673" s="77"/>
      <c r="C673" s="21" t="s">
        <v>0</v>
      </c>
      <c r="D673" s="20">
        <v>36415</v>
      </c>
      <c r="E673" s="19"/>
      <c r="F673" s="18">
        <v>24</v>
      </c>
      <c r="G673" s="17">
        <f t="shared" si="34"/>
        <v>2.8559999999999999</v>
      </c>
      <c r="H673" s="17">
        <f t="shared" si="35"/>
        <v>12</v>
      </c>
      <c r="I673" s="16">
        <f t="shared" si="36"/>
        <v>12</v>
      </c>
      <c r="J673" s="15"/>
      <c r="K673" s="16">
        <f t="shared" si="37"/>
        <v>8.3999999999999986</v>
      </c>
      <c r="L673" s="15">
        <f t="shared" si="38"/>
        <v>9.6000000000000014</v>
      </c>
      <c r="M673" s="16">
        <f>VLOOKUP(D673,'[1]Medicaid Consolidated'!$A$1448:$D$3357,4,FALSE)</f>
        <v>2.8559999999999999</v>
      </c>
      <c r="N673" s="15">
        <f>VLOOKUP(D673,'[1]Medicaid RHC'!$A$1360:$D$8004,4,FALSE)</f>
        <v>2.919</v>
      </c>
    </row>
    <row r="674" spans="1:14" s="4" customFormat="1" x14ac:dyDescent="0.25">
      <c r="A674" s="74">
        <v>3001107</v>
      </c>
      <c r="B674" s="76">
        <v>337</v>
      </c>
      <c r="C674" s="27" t="s">
        <v>2</v>
      </c>
      <c r="D674" s="26">
        <v>84703</v>
      </c>
      <c r="E674" s="25" t="s">
        <v>1</v>
      </c>
      <c r="F674" s="24">
        <v>119</v>
      </c>
      <c r="G674" s="24">
        <f t="shared" si="34"/>
        <v>9.8279999999999994</v>
      </c>
      <c r="H674" s="24">
        <f t="shared" si="35"/>
        <v>59.5</v>
      </c>
      <c r="I674" s="23">
        <f t="shared" si="36"/>
        <v>59.5</v>
      </c>
      <c r="J674" s="22"/>
      <c r="K674" s="23">
        <f t="shared" si="37"/>
        <v>41.65</v>
      </c>
      <c r="L674" s="22">
        <f t="shared" si="38"/>
        <v>47.6</v>
      </c>
      <c r="M674" s="23">
        <f>VLOOKUP(D674,'[1]Medicaid Consolidated'!$A$1448:$D$3357,4,FALSE)</f>
        <v>9.8279999999999994</v>
      </c>
      <c r="N674" s="22">
        <f>VLOOKUP(D674,'[1]Medicaid RHC'!$A$1360:$D$8004,4,FALSE)</f>
        <v>10.0275</v>
      </c>
    </row>
    <row r="675" spans="1:14" s="4" customFormat="1" x14ac:dyDescent="0.25">
      <c r="A675" s="75"/>
      <c r="B675" s="77"/>
      <c r="C675" s="21" t="s">
        <v>0</v>
      </c>
      <c r="D675" s="20">
        <v>36415</v>
      </c>
      <c r="E675" s="19"/>
      <c r="F675" s="18">
        <v>24</v>
      </c>
      <c r="G675" s="17">
        <f t="shared" si="34"/>
        <v>2.8559999999999999</v>
      </c>
      <c r="H675" s="17">
        <f t="shared" si="35"/>
        <v>12</v>
      </c>
      <c r="I675" s="16">
        <f t="shared" si="36"/>
        <v>12</v>
      </c>
      <c r="J675" s="15"/>
      <c r="K675" s="16">
        <f t="shared" si="37"/>
        <v>8.3999999999999986</v>
      </c>
      <c r="L675" s="15">
        <f t="shared" si="38"/>
        <v>9.6000000000000014</v>
      </c>
      <c r="M675" s="16">
        <f>VLOOKUP(D675,'[1]Medicaid Consolidated'!$A$1448:$D$3357,4,FALSE)</f>
        <v>2.8559999999999999</v>
      </c>
      <c r="N675" s="15">
        <f>VLOOKUP(D675,'[1]Medicaid RHC'!$A$1360:$D$8004,4,FALSE)</f>
        <v>2.919</v>
      </c>
    </row>
    <row r="676" spans="1:14" s="4" customFormat="1" x14ac:dyDescent="0.25">
      <c r="A676" s="13"/>
      <c r="B676" s="14"/>
      <c r="C676" s="11"/>
      <c r="D676" s="10"/>
      <c r="E676" s="10"/>
      <c r="F676" s="9"/>
      <c r="G676" s="9">
        <f t="shared" si="34"/>
        <v>0</v>
      </c>
      <c r="H676" s="9">
        <f t="shared" si="35"/>
        <v>0</v>
      </c>
      <c r="I676" s="8"/>
      <c r="J676" s="7"/>
      <c r="K676" s="8"/>
      <c r="L676" s="7"/>
      <c r="M676" s="8"/>
      <c r="N676" s="7"/>
    </row>
    <row r="677" spans="1:14" s="4" customFormat="1" x14ac:dyDescent="0.25">
      <c r="A677" s="13"/>
      <c r="B677" s="14"/>
      <c r="C677" s="11"/>
      <c r="D677" s="10"/>
      <c r="E677" s="10"/>
      <c r="F677" s="9"/>
      <c r="G677" s="9">
        <f t="shared" si="34"/>
        <v>0</v>
      </c>
      <c r="H677" s="9">
        <f t="shared" si="35"/>
        <v>0</v>
      </c>
      <c r="I677" s="8"/>
      <c r="J677" s="7"/>
      <c r="K677" s="8"/>
      <c r="L677" s="7"/>
      <c r="M677" s="8"/>
      <c r="N677" s="7"/>
    </row>
    <row r="678" spans="1:14" s="4" customFormat="1" x14ac:dyDescent="0.25">
      <c r="A678" s="13"/>
      <c r="B678" s="12"/>
      <c r="C678" s="11"/>
      <c r="D678" s="10"/>
      <c r="E678" s="10"/>
      <c r="F678" s="9"/>
      <c r="G678" s="9">
        <f t="shared" si="34"/>
        <v>0</v>
      </c>
      <c r="H678" s="9">
        <f t="shared" si="35"/>
        <v>0</v>
      </c>
      <c r="I678" s="8"/>
      <c r="J678" s="7"/>
      <c r="K678" s="8"/>
      <c r="L678" s="7"/>
      <c r="M678" s="8"/>
      <c r="N678" s="7"/>
    </row>
    <row r="679" spans="1:14" s="4" customFormat="1" x14ac:dyDescent="0.25">
      <c r="A679" s="3"/>
      <c r="D679" s="6"/>
      <c r="E679" s="6"/>
      <c r="F679" s="5"/>
      <c r="G679" s="5"/>
    </row>
    <row r="680" spans="1:14" s="4" customFormat="1" x14ac:dyDescent="0.25">
      <c r="A680" s="3"/>
      <c r="D680" s="6"/>
      <c r="E680" s="6"/>
      <c r="F680" s="5"/>
      <c r="G680" s="5"/>
    </row>
    <row r="681" spans="1:14" s="4" customFormat="1" x14ac:dyDescent="0.25">
      <c r="A681" s="3"/>
      <c r="D681" s="6"/>
      <c r="E681" s="6"/>
      <c r="F681" s="5"/>
      <c r="G681" s="5"/>
    </row>
    <row r="682" spans="1:14" s="4" customFormat="1" x14ac:dyDescent="0.25">
      <c r="A682" s="3"/>
      <c r="D682" s="6"/>
      <c r="E682" s="6"/>
      <c r="F682" s="5"/>
      <c r="G682" s="5"/>
    </row>
    <row r="683" spans="1:14" s="4" customFormat="1" x14ac:dyDescent="0.25">
      <c r="A683" s="3"/>
      <c r="D683" s="6"/>
      <c r="E683" s="6"/>
      <c r="F683" s="5"/>
      <c r="G683" s="5"/>
    </row>
    <row r="684" spans="1:14" s="4" customFormat="1" x14ac:dyDescent="0.25">
      <c r="A684" s="3"/>
      <c r="D684" s="6"/>
      <c r="E684" s="6"/>
      <c r="F684" s="5"/>
      <c r="G684" s="5"/>
    </row>
    <row r="685" spans="1:14" s="4" customFormat="1" x14ac:dyDescent="0.25">
      <c r="A685" s="3"/>
      <c r="D685" s="6"/>
      <c r="E685" s="6"/>
      <c r="F685" s="5"/>
      <c r="G685" s="5"/>
    </row>
    <row r="686" spans="1:14" s="4" customFormat="1" x14ac:dyDescent="0.25">
      <c r="A686" s="3"/>
      <c r="D686" s="6"/>
      <c r="E686" s="6"/>
      <c r="F686" s="5"/>
      <c r="G686" s="5"/>
    </row>
    <row r="687" spans="1:14" s="4" customFormat="1" x14ac:dyDescent="0.25">
      <c r="A687" s="3"/>
      <c r="D687" s="6"/>
      <c r="E687" s="6"/>
      <c r="F687" s="5"/>
      <c r="G687" s="5"/>
    </row>
    <row r="688" spans="1:14" s="4" customFormat="1" x14ac:dyDescent="0.25">
      <c r="A688" s="3"/>
      <c r="D688" s="6"/>
      <c r="E688" s="6"/>
      <c r="F688" s="5"/>
      <c r="G688" s="5"/>
    </row>
    <row r="689" spans="1:7" s="4" customFormat="1" x14ac:dyDescent="0.25">
      <c r="A689" s="3"/>
      <c r="D689" s="6"/>
      <c r="E689" s="6"/>
      <c r="F689" s="5"/>
      <c r="G689" s="5"/>
    </row>
    <row r="690" spans="1:7" s="4" customFormat="1" x14ac:dyDescent="0.25">
      <c r="A690" s="3"/>
      <c r="D690" s="6"/>
      <c r="E690" s="6"/>
      <c r="F690" s="5"/>
      <c r="G690" s="5"/>
    </row>
    <row r="691" spans="1:7" s="4" customFormat="1" x14ac:dyDescent="0.25">
      <c r="A691" s="3"/>
      <c r="D691" s="6"/>
      <c r="E691" s="6"/>
      <c r="F691" s="5"/>
      <c r="G691" s="5"/>
    </row>
    <row r="692" spans="1:7" s="4" customFormat="1" x14ac:dyDescent="0.25">
      <c r="A692" s="3"/>
      <c r="D692" s="6"/>
      <c r="E692" s="6"/>
      <c r="F692" s="5"/>
      <c r="G692" s="5"/>
    </row>
    <row r="693" spans="1:7" s="4" customFormat="1" x14ac:dyDescent="0.25">
      <c r="A693" s="3"/>
      <c r="D693" s="6"/>
      <c r="E693" s="6"/>
      <c r="F693" s="5"/>
      <c r="G693" s="5"/>
    </row>
    <row r="694" spans="1:7" s="4" customFormat="1" x14ac:dyDescent="0.25">
      <c r="A694" s="3"/>
      <c r="D694" s="6"/>
      <c r="E694" s="6"/>
      <c r="F694" s="5"/>
      <c r="G694" s="5"/>
    </row>
    <row r="695" spans="1:7" s="4" customFormat="1" x14ac:dyDescent="0.25">
      <c r="A695" s="3"/>
      <c r="D695" s="6"/>
      <c r="E695" s="6"/>
      <c r="F695" s="5"/>
      <c r="G695" s="5"/>
    </row>
    <row r="696" spans="1:7" s="4" customFormat="1" x14ac:dyDescent="0.25">
      <c r="A696" s="3"/>
      <c r="D696" s="6"/>
      <c r="E696" s="6"/>
      <c r="F696" s="5"/>
      <c r="G696" s="5"/>
    </row>
    <row r="697" spans="1:7" s="4" customFormat="1" x14ac:dyDescent="0.25">
      <c r="A697" s="3"/>
      <c r="D697" s="6"/>
      <c r="E697" s="6"/>
      <c r="F697" s="5"/>
      <c r="G697" s="5"/>
    </row>
    <row r="698" spans="1:7" s="4" customFormat="1" x14ac:dyDescent="0.25">
      <c r="A698" s="3"/>
      <c r="D698" s="6"/>
      <c r="E698" s="6"/>
      <c r="F698" s="5"/>
      <c r="G698" s="5"/>
    </row>
    <row r="699" spans="1:7" s="4" customFormat="1" x14ac:dyDescent="0.25">
      <c r="A699" s="3"/>
      <c r="D699" s="6"/>
      <c r="E699" s="6"/>
      <c r="F699" s="5"/>
      <c r="G699" s="5"/>
    </row>
    <row r="700" spans="1:7" s="4" customFormat="1" x14ac:dyDescent="0.25">
      <c r="A700" s="3"/>
      <c r="D700" s="6"/>
      <c r="E700" s="6"/>
      <c r="F700" s="5"/>
      <c r="G700" s="5"/>
    </row>
    <row r="701" spans="1:7" s="4" customFormat="1" x14ac:dyDescent="0.25">
      <c r="A701" s="3"/>
      <c r="D701" s="6"/>
      <c r="E701" s="6"/>
      <c r="F701" s="5"/>
      <c r="G701" s="5"/>
    </row>
    <row r="702" spans="1:7" s="4" customFormat="1" x14ac:dyDescent="0.25">
      <c r="A702" s="3"/>
      <c r="D702" s="6"/>
      <c r="E702" s="6"/>
      <c r="F702" s="5"/>
      <c r="G702" s="5"/>
    </row>
    <row r="703" spans="1:7" s="4" customFormat="1" x14ac:dyDescent="0.25">
      <c r="A703" s="3"/>
      <c r="D703" s="6"/>
      <c r="E703" s="6"/>
      <c r="F703" s="5"/>
      <c r="G703" s="5"/>
    </row>
    <row r="704" spans="1:7" s="4" customFormat="1" x14ac:dyDescent="0.25">
      <c r="A704" s="3"/>
      <c r="D704" s="6"/>
      <c r="E704" s="6"/>
      <c r="F704" s="5"/>
      <c r="G704" s="5"/>
    </row>
    <row r="705" spans="1:7" s="4" customFormat="1" x14ac:dyDescent="0.25">
      <c r="A705" s="3"/>
      <c r="D705" s="6"/>
      <c r="E705" s="6"/>
      <c r="F705" s="5"/>
      <c r="G705" s="5"/>
    </row>
    <row r="706" spans="1:7" s="4" customFormat="1" x14ac:dyDescent="0.25">
      <c r="A706" s="3"/>
      <c r="D706" s="6"/>
      <c r="E706" s="6"/>
      <c r="F706" s="5"/>
      <c r="G706" s="5"/>
    </row>
    <row r="707" spans="1:7" s="4" customFormat="1" x14ac:dyDescent="0.25">
      <c r="A707" s="3"/>
      <c r="D707" s="6"/>
      <c r="E707" s="6"/>
      <c r="F707" s="5"/>
      <c r="G707" s="5"/>
    </row>
    <row r="708" spans="1:7" s="4" customFormat="1" x14ac:dyDescent="0.25">
      <c r="A708" s="3"/>
      <c r="D708" s="6"/>
      <c r="E708" s="6"/>
      <c r="F708" s="5"/>
      <c r="G708" s="5"/>
    </row>
    <row r="709" spans="1:7" s="4" customFormat="1" x14ac:dyDescent="0.25">
      <c r="A709" s="3"/>
      <c r="D709" s="6"/>
      <c r="E709" s="6"/>
      <c r="F709" s="5"/>
      <c r="G709" s="5"/>
    </row>
    <row r="710" spans="1:7" s="4" customFormat="1" x14ac:dyDescent="0.25">
      <c r="A710" s="3"/>
      <c r="D710" s="6"/>
      <c r="E710" s="6"/>
      <c r="F710" s="5"/>
      <c r="G710" s="5"/>
    </row>
    <row r="711" spans="1:7" s="4" customFormat="1" x14ac:dyDescent="0.25">
      <c r="A711" s="3"/>
      <c r="D711" s="6"/>
      <c r="E711" s="6"/>
      <c r="F711" s="5"/>
      <c r="G711" s="5"/>
    </row>
    <row r="712" spans="1:7" s="4" customFormat="1" x14ac:dyDescent="0.25">
      <c r="A712" s="3"/>
      <c r="D712" s="6"/>
      <c r="E712" s="6"/>
      <c r="F712" s="5"/>
      <c r="G712" s="5"/>
    </row>
    <row r="713" spans="1:7" s="4" customFormat="1" x14ac:dyDescent="0.25">
      <c r="A713" s="3"/>
      <c r="D713" s="6"/>
      <c r="E713" s="6"/>
      <c r="F713" s="5"/>
      <c r="G713" s="5"/>
    </row>
    <row r="714" spans="1:7" s="4" customFormat="1" x14ac:dyDescent="0.25">
      <c r="A714" s="3"/>
      <c r="D714" s="6"/>
      <c r="E714" s="6"/>
      <c r="F714" s="5"/>
      <c r="G714" s="5"/>
    </row>
    <row r="715" spans="1:7" s="4" customFormat="1" x14ac:dyDescent="0.25">
      <c r="A715" s="3"/>
      <c r="D715" s="6"/>
      <c r="E715" s="6"/>
      <c r="F715" s="5"/>
      <c r="G715" s="5"/>
    </row>
    <row r="716" spans="1:7" s="4" customFormat="1" x14ac:dyDescent="0.25">
      <c r="A716" s="3"/>
      <c r="D716" s="6"/>
      <c r="E716" s="6"/>
      <c r="F716" s="5"/>
      <c r="G716" s="5"/>
    </row>
    <row r="717" spans="1:7" s="4" customFormat="1" x14ac:dyDescent="0.25">
      <c r="A717" s="3"/>
      <c r="D717" s="6"/>
      <c r="E717" s="6"/>
      <c r="F717" s="5"/>
      <c r="G717" s="5"/>
    </row>
    <row r="718" spans="1:7" s="4" customFormat="1" x14ac:dyDescent="0.25">
      <c r="A718" s="3"/>
      <c r="D718" s="6"/>
      <c r="E718" s="6"/>
      <c r="F718" s="5"/>
      <c r="G718" s="5"/>
    </row>
    <row r="719" spans="1:7" s="4" customFormat="1" x14ac:dyDescent="0.25">
      <c r="A719" s="3"/>
      <c r="D719" s="6"/>
      <c r="E719" s="6"/>
      <c r="F719" s="5"/>
      <c r="G719" s="5"/>
    </row>
    <row r="720" spans="1:7" s="4" customFormat="1" x14ac:dyDescent="0.25">
      <c r="A720" s="3"/>
      <c r="D720" s="6"/>
      <c r="E720" s="6"/>
      <c r="F720" s="5"/>
      <c r="G720" s="5"/>
    </row>
    <row r="721" spans="1:7" s="4" customFormat="1" x14ac:dyDescent="0.25">
      <c r="A721" s="3"/>
      <c r="D721" s="6"/>
      <c r="E721" s="6"/>
      <c r="F721" s="5"/>
      <c r="G721" s="5"/>
    </row>
    <row r="722" spans="1:7" s="4" customFormat="1" x14ac:dyDescent="0.25">
      <c r="A722" s="3"/>
      <c r="D722" s="6"/>
      <c r="E722" s="6"/>
      <c r="F722" s="5"/>
      <c r="G722" s="5"/>
    </row>
    <row r="723" spans="1:7" s="4" customFormat="1" x14ac:dyDescent="0.25">
      <c r="A723" s="3"/>
      <c r="D723" s="6"/>
      <c r="E723" s="6"/>
      <c r="F723" s="5"/>
      <c r="G723" s="5"/>
    </row>
    <row r="724" spans="1:7" s="4" customFormat="1" x14ac:dyDescent="0.25">
      <c r="A724" s="3"/>
      <c r="D724" s="6"/>
      <c r="E724" s="6"/>
      <c r="F724" s="5"/>
      <c r="G724" s="5"/>
    </row>
    <row r="725" spans="1:7" s="4" customFormat="1" x14ac:dyDescent="0.25">
      <c r="A725" s="3"/>
      <c r="D725" s="6"/>
      <c r="E725" s="6"/>
      <c r="F725" s="5"/>
      <c r="G725" s="5"/>
    </row>
    <row r="726" spans="1:7" s="4" customFormat="1" x14ac:dyDescent="0.25">
      <c r="A726" s="3"/>
      <c r="D726" s="6"/>
      <c r="E726" s="6"/>
      <c r="F726" s="5"/>
      <c r="G726" s="5"/>
    </row>
    <row r="727" spans="1:7" s="4" customFormat="1" x14ac:dyDescent="0.25">
      <c r="A727" s="3"/>
      <c r="D727" s="6"/>
      <c r="E727" s="6"/>
      <c r="F727" s="5"/>
      <c r="G727" s="5"/>
    </row>
    <row r="728" spans="1:7" s="4" customFormat="1" x14ac:dyDescent="0.25">
      <c r="A728" s="3"/>
      <c r="D728" s="6"/>
      <c r="E728" s="6"/>
      <c r="F728" s="5"/>
      <c r="G728" s="5"/>
    </row>
    <row r="729" spans="1:7" s="4" customFormat="1" x14ac:dyDescent="0.25">
      <c r="A729" s="3"/>
      <c r="D729" s="6"/>
      <c r="E729" s="6"/>
      <c r="F729" s="5"/>
      <c r="G729" s="5"/>
    </row>
    <row r="730" spans="1:7" s="4" customFormat="1" x14ac:dyDescent="0.25">
      <c r="A730" s="3"/>
      <c r="D730" s="6"/>
      <c r="E730" s="6"/>
      <c r="F730" s="5"/>
      <c r="G730" s="5"/>
    </row>
    <row r="731" spans="1:7" s="4" customFormat="1" x14ac:dyDescent="0.25">
      <c r="A731" s="3"/>
      <c r="D731" s="6"/>
      <c r="E731" s="6"/>
      <c r="F731" s="5"/>
      <c r="G731" s="5"/>
    </row>
    <row r="732" spans="1:7" s="4" customFormat="1" x14ac:dyDescent="0.25">
      <c r="A732" s="3"/>
      <c r="D732" s="6"/>
      <c r="E732" s="6"/>
      <c r="F732" s="5"/>
      <c r="G732" s="5"/>
    </row>
    <row r="733" spans="1:7" s="4" customFormat="1" x14ac:dyDescent="0.25">
      <c r="A733" s="3"/>
      <c r="D733" s="6"/>
      <c r="E733" s="6"/>
      <c r="F733" s="5"/>
      <c r="G733" s="5"/>
    </row>
    <row r="734" spans="1:7" s="4" customFormat="1" x14ac:dyDescent="0.25">
      <c r="A734" s="3"/>
      <c r="D734" s="6"/>
      <c r="E734" s="6"/>
      <c r="F734" s="5"/>
      <c r="G734" s="5"/>
    </row>
    <row r="735" spans="1:7" s="4" customFormat="1" x14ac:dyDescent="0.25">
      <c r="A735" s="3"/>
      <c r="D735" s="6"/>
      <c r="E735" s="6"/>
      <c r="F735" s="5"/>
      <c r="G735" s="5"/>
    </row>
    <row r="736" spans="1:7" s="4" customFormat="1" x14ac:dyDescent="0.25">
      <c r="A736" s="3"/>
      <c r="D736" s="6"/>
      <c r="E736" s="6"/>
      <c r="F736" s="5"/>
      <c r="G736" s="5"/>
    </row>
    <row r="737" spans="1:7" s="4" customFormat="1" x14ac:dyDescent="0.25">
      <c r="A737" s="3"/>
      <c r="D737" s="6"/>
      <c r="E737" s="6"/>
      <c r="F737" s="5"/>
      <c r="G737" s="5"/>
    </row>
    <row r="738" spans="1:7" s="4" customFormat="1" x14ac:dyDescent="0.25">
      <c r="A738" s="3"/>
      <c r="D738" s="6"/>
      <c r="E738" s="6"/>
      <c r="F738" s="5"/>
      <c r="G738" s="5"/>
    </row>
    <row r="739" spans="1:7" s="4" customFormat="1" x14ac:dyDescent="0.25">
      <c r="A739" s="3"/>
      <c r="D739" s="6"/>
      <c r="E739" s="6"/>
      <c r="F739" s="5"/>
      <c r="G739" s="5"/>
    </row>
    <row r="740" spans="1:7" s="4" customFormat="1" x14ac:dyDescent="0.25">
      <c r="A740" s="3"/>
      <c r="D740" s="6"/>
      <c r="E740" s="6"/>
      <c r="F740" s="5"/>
      <c r="G740" s="5"/>
    </row>
    <row r="741" spans="1:7" s="4" customFormat="1" x14ac:dyDescent="0.25">
      <c r="A741" s="3"/>
      <c r="D741" s="6"/>
      <c r="E741" s="6"/>
      <c r="F741" s="5"/>
      <c r="G741" s="5"/>
    </row>
    <row r="742" spans="1:7" s="4" customFormat="1" x14ac:dyDescent="0.25">
      <c r="A742" s="3"/>
      <c r="D742" s="6"/>
      <c r="E742" s="6"/>
      <c r="F742" s="5"/>
      <c r="G742" s="5"/>
    </row>
    <row r="743" spans="1:7" s="4" customFormat="1" x14ac:dyDescent="0.25">
      <c r="A743" s="3"/>
      <c r="D743" s="6"/>
      <c r="E743" s="6"/>
      <c r="F743" s="5"/>
      <c r="G743" s="5"/>
    </row>
    <row r="744" spans="1:7" s="4" customFormat="1" x14ac:dyDescent="0.25">
      <c r="A744" s="3"/>
      <c r="D744" s="6"/>
      <c r="E744" s="6"/>
      <c r="F744" s="5"/>
      <c r="G744" s="5"/>
    </row>
    <row r="745" spans="1:7" s="4" customFormat="1" x14ac:dyDescent="0.25">
      <c r="A745" s="3"/>
      <c r="D745" s="6"/>
      <c r="E745" s="6"/>
      <c r="F745" s="5"/>
      <c r="G745" s="5"/>
    </row>
    <row r="746" spans="1:7" s="4" customFormat="1" x14ac:dyDescent="0.25">
      <c r="A746" s="3"/>
      <c r="D746" s="6"/>
      <c r="E746" s="6"/>
      <c r="F746" s="5"/>
      <c r="G746" s="5"/>
    </row>
    <row r="747" spans="1:7" s="4" customFormat="1" x14ac:dyDescent="0.25">
      <c r="A747" s="3"/>
      <c r="D747" s="6"/>
      <c r="E747" s="6"/>
      <c r="F747" s="5"/>
      <c r="G747" s="5"/>
    </row>
    <row r="748" spans="1:7" s="4" customFormat="1" x14ac:dyDescent="0.25">
      <c r="A748" s="3"/>
      <c r="D748" s="6"/>
      <c r="E748" s="6"/>
      <c r="F748" s="5"/>
      <c r="G748" s="5"/>
    </row>
    <row r="749" spans="1:7" s="4" customFormat="1" x14ac:dyDescent="0.25">
      <c r="A749" s="3"/>
      <c r="D749" s="6"/>
      <c r="E749" s="6"/>
      <c r="F749" s="5"/>
      <c r="G749" s="5"/>
    </row>
    <row r="750" spans="1:7" s="4" customFormat="1" x14ac:dyDescent="0.25">
      <c r="A750" s="3"/>
      <c r="D750" s="6"/>
      <c r="E750" s="6"/>
      <c r="F750" s="5"/>
      <c r="G750" s="5"/>
    </row>
    <row r="751" spans="1:7" s="4" customFormat="1" x14ac:dyDescent="0.25">
      <c r="A751" s="3"/>
      <c r="D751" s="6"/>
      <c r="E751" s="6"/>
      <c r="F751" s="5"/>
      <c r="G751" s="5"/>
    </row>
    <row r="752" spans="1:7" s="4" customFormat="1" x14ac:dyDescent="0.25">
      <c r="A752" s="3"/>
      <c r="D752" s="6"/>
      <c r="E752" s="6"/>
      <c r="F752" s="5"/>
      <c r="G752" s="5"/>
    </row>
    <row r="753" spans="1:7" s="4" customFormat="1" x14ac:dyDescent="0.25">
      <c r="A753" s="3"/>
      <c r="D753" s="6"/>
      <c r="E753" s="6"/>
      <c r="F753" s="5"/>
      <c r="G753" s="5"/>
    </row>
    <row r="754" spans="1:7" s="4" customFormat="1" x14ac:dyDescent="0.25">
      <c r="A754" s="3"/>
      <c r="D754" s="6"/>
      <c r="E754" s="6"/>
      <c r="F754" s="5"/>
      <c r="G754" s="5"/>
    </row>
    <row r="755" spans="1:7" s="4" customFormat="1" x14ac:dyDescent="0.25">
      <c r="A755" s="3"/>
      <c r="D755" s="6"/>
      <c r="E755" s="6"/>
      <c r="F755" s="5"/>
      <c r="G755" s="5"/>
    </row>
    <row r="756" spans="1:7" s="4" customFormat="1" x14ac:dyDescent="0.25">
      <c r="A756" s="3"/>
      <c r="D756" s="6"/>
      <c r="E756" s="6"/>
      <c r="F756" s="5"/>
      <c r="G756" s="5"/>
    </row>
    <row r="757" spans="1:7" s="4" customFormat="1" x14ac:dyDescent="0.25">
      <c r="A757" s="3"/>
      <c r="D757" s="6"/>
      <c r="E757" s="6"/>
      <c r="F757" s="5"/>
      <c r="G757" s="5"/>
    </row>
    <row r="758" spans="1:7" s="4" customFormat="1" x14ac:dyDescent="0.25">
      <c r="A758" s="3"/>
      <c r="D758" s="6"/>
      <c r="E758" s="6"/>
      <c r="F758" s="5"/>
      <c r="G758" s="5"/>
    </row>
    <row r="759" spans="1:7" s="4" customFormat="1" x14ac:dyDescent="0.25">
      <c r="A759" s="3"/>
      <c r="D759" s="6"/>
      <c r="E759" s="6"/>
      <c r="F759" s="5"/>
      <c r="G759" s="5"/>
    </row>
    <row r="760" spans="1:7" s="4" customFormat="1" x14ac:dyDescent="0.25">
      <c r="A760" s="3"/>
      <c r="D760" s="6"/>
      <c r="E760" s="6"/>
      <c r="F760" s="5"/>
      <c r="G760" s="5"/>
    </row>
    <row r="761" spans="1:7" s="4" customFormat="1" x14ac:dyDescent="0.25">
      <c r="A761" s="3"/>
      <c r="D761" s="6"/>
      <c r="E761" s="6"/>
      <c r="F761" s="5"/>
      <c r="G761" s="5"/>
    </row>
    <row r="762" spans="1:7" s="4" customFormat="1" x14ac:dyDescent="0.25">
      <c r="A762" s="3"/>
      <c r="D762" s="6"/>
      <c r="E762" s="6"/>
      <c r="F762" s="5"/>
      <c r="G762" s="5"/>
    </row>
    <row r="763" spans="1:7" s="4" customFormat="1" x14ac:dyDescent="0.25">
      <c r="A763" s="3"/>
      <c r="D763" s="6"/>
      <c r="E763" s="6"/>
      <c r="F763" s="5"/>
      <c r="G763" s="5"/>
    </row>
    <row r="764" spans="1:7" s="4" customFormat="1" x14ac:dyDescent="0.25">
      <c r="A764" s="3"/>
      <c r="D764" s="6"/>
      <c r="E764" s="6"/>
      <c r="F764" s="5"/>
      <c r="G764" s="5"/>
    </row>
    <row r="765" spans="1:7" s="4" customFormat="1" x14ac:dyDescent="0.25">
      <c r="A765" s="3"/>
      <c r="D765" s="6"/>
      <c r="E765" s="6"/>
      <c r="F765" s="5"/>
      <c r="G765" s="5"/>
    </row>
    <row r="766" spans="1:7" s="4" customFormat="1" x14ac:dyDescent="0.25">
      <c r="A766" s="3"/>
      <c r="D766" s="6"/>
      <c r="E766" s="6"/>
      <c r="F766" s="5"/>
      <c r="G766" s="5"/>
    </row>
    <row r="767" spans="1:7" s="4" customFormat="1" x14ac:dyDescent="0.25">
      <c r="A767" s="3"/>
      <c r="D767" s="6"/>
      <c r="E767" s="6"/>
      <c r="F767" s="5"/>
      <c r="G767" s="5"/>
    </row>
    <row r="768" spans="1:7" s="4" customFormat="1" x14ac:dyDescent="0.25">
      <c r="A768" s="3"/>
      <c r="D768" s="6"/>
      <c r="E768" s="6"/>
      <c r="F768" s="5"/>
      <c r="G768" s="5"/>
    </row>
    <row r="769" spans="1:7" s="4" customFormat="1" x14ac:dyDescent="0.25">
      <c r="A769" s="3"/>
      <c r="D769" s="6"/>
      <c r="E769" s="6"/>
      <c r="F769" s="5"/>
      <c r="G769" s="5"/>
    </row>
    <row r="770" spans="1:7" s="4" customFormat="1" x14ac:dyDescent="0.25">
      <c r="A770" s="3"/>
      <c r="D770" s="6"/>
      <c r="E770" s="6"/>
      <c r="F770" s="5"/>
      <c r="G770" s="5"/>
    </row>
    <row r="771" spans="1:7" s="4" customFormat="1" x14ac:dyDescent="0.25">
      <c r="A771" s="3"/>
      <c r="D771" s="6"/>
      <c r="E771" s="6"/>
      <c r="F771" s="5"/>
      <c r="G771" s="5"/>
    </row>
    <row r="772" spans="1:7" s="4" customFormat="1" x14ac:dyDescent="0.25">
      <c r="A772" s="3"/>
      <c r="D772" s="6"/>
      <c r="E772" s="6"/>
      <c r="F772" s="5"/>
      <c r="G772" s="5"/>
    </row>
    <row r="773" spans="1:7" s="4" customFormat="1" x14ac:dyDescent="0.25">
      <c r="A773" s="3"/>
      <c r="D773" s="6"/>
      <c r="E773" s="6"/>
      <c r="F773" s="5"/>
      <c r="G773" s="5"/>
    </row>
    <row r="774" spans="1:7" s="4" customFormat="1" x14ac:dyDescent="0.25">
      <c r="A774" s="3"/>
      <c r="D774" s="6"/>
      <c r="E774" s="6"/>
      <c r="F774" s="5"/>
      <c r="G774" s="5"/>
    </row>
    <row r="775" spans="1:7" s="4" customFormat="1" x14ac:dyDescent="0.25">
      <c r="A775" s="3"/>
      <c r="D775" s="6"/>
      <c r="E775" s="6"/>
      <c r="F775" s="5"/>
      <c r="G775" s="5"/>
    </row>
    <row r="776" spans="1:7" s="4" customFormat="1" x14ac:dyDescent="0.25">
      <c r="A776" s="3"/>
      <c r="D776" s="6"/>
      <c r="E776" s="6"/>
      <c r="F776" s="5"/>
      <c r="G776" s="5"/>
    </row>
    <row r="777" spans="1:7" s="4" customFormat="1" x14ac:dyDescent="0.25">
      <c r="A777" s="3"/>
      <c r="D777" s="6"/>
      <c r="E777" s="6"/>
      <c r="F777" s="5"/>
      <c r="G777" s="5"/>
    </row>
    <row r="778" spans="1:7" s="4" customFormat="1" x14ac:dyDescent="0.25">
      <c r="A778" s="3"/>
      <c r="D778" s="6"/>
      <c r="E778" s="6"/>
      <c r="F778" s="5"/>
      <c r="G778" s="5"/>
    </row>
    <row r="779" spans="1:7" s="4" customFormat="1" x14ac:dyDescent="0.25">
      <c r="A779" s="3"/>
      <c r="D779" s="6"/>
      <c r="E779" s="6"/>
      <c r="F779" s="5"/>
      <c r="G779" s="5"/>
    </row>
    <row r="780" spans="1:7" s="4" customFormat="1" x14ac:dyDescent="0.25">
      <c r="A780" s="3"/>
      <c r="D780" s="6"/>
      <c r="E780" s="6"/>
      <c r="F780" s="5"/>
      <c r="G780" s="5"/>
    </row>
    <row r="781" spans="1:7" s="4" customFormat="1" x14ac:dyDescent="0.25">
      <c r="A781" s="3"/>
      <c r="D781" s="6"/>
      <c r="E781" s="6"/>
      <c r="F781" s="5"/>
      <c r="G781" s="5"/>
    </row>
    <row r="782" spans="1:7" s="4" customFormat="1" x14ac:dyDescent="0.25">
      <c r="A782" s="3"/>
      <c r="D782" s="6"/>
      <c r="E782" s="6"/>
      <c r="F782" s="5"/>
      <c r="G782" s="5"/>
    </row>
    <row r="783" spans="1:7" s="4" customFormat="1" x14ac:dyDescent="0.25">
      <c r="A783" s="3"/>
      <c r="D783" s="6"/>
      <c r="E783" s="6"/>
      <c r="F783" s="5"/>
      <c r="G783" s="5"/>
    </row>
    <row r="784" spans="1:7" s="4" customFormat="1" x14ac:dyDescent="0.25">
      <c r="A784" s="3"/>
      <c r="D784" s="6"/>
      <c r="E784" s="6"/>
      <c r="F784" s="5"/>
      <c r="G784" s="5"/>
    </row>
    <row r="785" spans="1:7" s="4" customFormat="1" x14ac:dyDescent="0.25">
      <c r="A785" s="3"/>
      <c r="D785" s="6"/>
      <c r="E785" s="6"/>
      <c r="F785" s="5"/>
      <c r="G785" s="5"/>
    </row>
    <row r="786" spans="1:7" s="4" customFormat="1" x14ac:dyDescent="0.25">
      <c r="A786" s="3"/>
      <c r="D786" s="6"/>
      <c r="E786" s="6"/>
      <c r="F786" s="5"/>
      <c r="G786" s="5"/>
    </row>
    <row r="787" spans="1:7" s="4" customFormat="1" x14ac:dyDescent="0.25">
      <c r="A787" s="3"/>
      <c r="D787" s="6"/>
      <c r="E787" s="6"/>
      <c r="F787" s="5"/>
      <c r="G787" s="5"/>
    </row>
    <row r="788" spans="1:7" s="4" customFormat="1" x14ac:dyDescent="0.25">
      <c r="A788" s="3"/>
      <c r="D788" s="6"/>
      <c r="E788" s="6"/>
      <c r="F788" s="5"/>
      <c r="G788" s="5"/>
    </row>
    <row r="789" spans="1:7" s="4" customFormat="1" x14ac:dyDescent="0.25">
      <c r="A789" s="3"/>
      <c r="D789" s="6"/>
      <c r="E789" s="6"/>
      <c r="F789" s="5"/>
      <c r="G789" s="5"/>
    </row>
    <row r="790" spans="1:7" s="4" customFormat="1" x14ac:dyDescent="0.25">
      <c r="A790" s="3"/>
      <c r="D790" s="6"/>
      <c r="E790" s="6"/>
      <c r="F790" s="5"/>
      <c r="G790" s="5"/>
    </row>
    <row r="791" spans="1:7" s="4" customFormat="1" x14ac:dyDescent="0.25">
      <c r="A791" s="3"/>
      <c r="D791" s="6"/>
      <c r="E791" s="6"/>
      <c r="F791" s="5"/>
      <c r="G791" s="5"/>
    </row>
    <row r="792" spans="1:7" s="4" customFormat="1" x14ac:dyDescent="0.25">
      <c r="A792" s="3"/>
      <c r="D792" s="6"/>
      <c r="E792" s="6"/>
      <c r="F792" s="5"/>
      <c r="G792" s="5"/>
    </row>
    <row r="793" spans="1:7" s="4" customFormat="1" x14ac:dyDescent="0.25">
      <c r="A793" s="3"/>
      <c r="D793" s="6"/>
      <c r="E793" s="6"/>
      <c r="F793" s="5"/>
      <c r="G793" s="5"/>
    </row>
    <row r="794" spans="1:7" s="4" customFormat="1" x14ac:dyDescent="0.25">
      <c r="A794" s="3"/>
      <c r="D794" s="6"/>
      <c r="E794" s="6"/>
      <c r="F794" s="5"/>
      <c r="G794" s="5"/>
    </row>
    <row r="795" spans="1:7" s="4" customFormat="1" x14ac:dyDescent="0.25">
      <c r="A795" s="3"/>
      <c r="D795" s="6"/>
      <c r="E795" s="6"/>
      <c r="F795" s="5"/>
      <c r="G795" s="5"/>
    </row>
    <row r="796" spans="1:7" s="4" customFormat="1" x14ac:dyDescent="0.25">
      <c r="A796" s="3"/>
      <c r="D796" s="6"/>
      <c r="E796" s="6"/>
      <c r="F796" s="5"/>
      <c r="G796" s="5"/>
    </row>
    <row r="797" spans="1:7" s="4" customFormat="1" x14ac:dyDescent="0.25">
      <c r="A797" s="3"/>
      <c r="D797" s="6"/>
      <c r="E797" s="6"/>
      <c r="F797" s="5"/>
      <c r="G797" s="5"/>
    </row>
    <row r="798" spans="1:7" s="4" customFormat="1" x14ac:dyDescent="0.25">
      <c r="A798" s="3"/>
      <c r="D798" s="6"/>
      <c r="E798" s="6"/>
      <c r="F798" s="5"/>
      <c r="G798" s="5"/>
    </row>
    <row r="799" spans="1:7" s="4" customFormat="1" x14ac:dyDescent="0.25">
      <c r="A799" s="3"/>
      <c r="D799" s="6"/>
      <c r="E799" s="6"/>
      <c r="F799" s="5"/>
      <c r="G799" s="5"/>
    </row>
    <row r="800" spans="1:7" s="4" customFormat="1" x14ac:dyDescent="0.25">
      <c r="A800" s="3"/>
      <c r="D800" s="6"/>
      <c r="E800" s="6"/>
      <c r="F800" s="5"/>
      <c r="G800" s="5"/>
    </row>
    <row r="801" spans="1:7" s="4" customFormat="1" x14ac:dyDescent="0.25">
      <c r="A801" s="3"/>
      <c r="D801" s="6"/>
      <c r="E801" s="6"/>
      <c r="F801" s="5"/>
      <c r="G801" s="5"/>
    </row>
    <row r="802" spans="1:7" s="4" customFormat="1" x14ac:dyDescent="0.25">
      <c r="A802" s="3"/>
      <c r="D802" s="6"/>
      <c r="E802" s="6"/>
      <c r="F802" s="5"/>
      <c r="G802" s="5"/>
    </row>
    <row r="803" spans="1:7" s="4" customFormat="1" x14ac:dyDescent="0.25">
      <c r="A803" s="3"/>
      <c r="D803" s="6"/>
      <c r="E803" s="6"/>
      <c r="F803" s="5"/>
      <c r="G803" s="5"/>
    </row>
    <row r="804" spans="1:7" s="4" customFormat="1" x14ac:dyDescent="0.25">
      <c r="A804" s="3"/>
      <c r="D804" s="6"/>
      <c r="E804" s="6"/>
      <c r="F804" s="5"/>
      <c r="G804" s="5"/>
    </row>
    <row r="805" spans="1:7" s="4" customFormat="1" x14ac:dyDescent="0.25">
      <c r="A805" s="3"/>
      <c r="D805" s="6"/>
      <c r="E805" s="6"/>
      <c r="F805" s="5"/>
      <c r="G805" s="5"/>
    </row>
    <row r="806" spans="1:7" s="4" customFormat="1" x14ac:dyDescent="0.25">
      <c r="A806" s="3"/>
      <c r="D806" s="6"/>
      <c r="E806" s="6"/>
      <c r="F806" s="5"/>
      <c r="G806" s="5"/>
    </row>
    <row r="807" spans="1:7" s="4" customFormat="1" x14ac:dyDescent="0.25">
      <c r="A807" s="3"/>
      <c r="D807" s="6"/>
      <c r="E807" s="6"/>
      <c r="F807" s="5"/>
      <c r="G807" s="5"/>
    </row>
    <row r="808" spans="1:7" s="4" customFormat="1" x14ac:dyDescent="0.25">
      <c r="A808" s="3"/>
      <c r="D808" s="6"/>
      <c r="E808" s="6"/>
      <c r="F808" s="5"/>
      <c r="G808" s="5"/>
    </row>
    <row r="809" spans="1:7" s="4" customFormat="1" x14ac:dyDescent="0.25">
      <c r="A809" s="3"/>
      <c r="D809" s="6"/>
      <c r="E809" s="6"/>
      <c r="F809" s="5"/>
      <c r="G809" s="5"/>
    </row>
    <row r="810" spans="1:7" s="4" customFormat="1" x14ac:dyDescent="0.25">
      <c r="A810" s="3"/>
      <c r="D810" s="6"/>
      <c r="E810" s="6"/>
      <c r="F810" s="5"/>
      <c r="G810" s="5"/>
    </row>
    <row r="811" spans="1:7" s="4" customFormat="1" x14ac:dyDescent="0.25">
      <c r="A811" s="3"/>
      <c r="D811" s="6"/>
      <c r="E811" s="6"/>
      <c r="F811" s="5"/>
      <c r="G811" s="5"/>
    </row>
    <row r="812" spans="1:7" s="4" customFormat="1" x14ac:dyDescent="0.25">
      <c r="A812" s="3"/>
      <c r="D812" s="6"/>
      <c r="E812" s="6"/>
      <c r="F812" s="5"/>
      <c r="G812" s="5"/>
    </row>
    <row r="813" spans="1:7" s="4" customFormat="1" x14ac:dyDescent="0.25">
      <c r="A813" s="3"/>
      <c r="D813" s="6"/>
      <c r="E813" s="6"/>
      <c r="F813" s="5"/>
      <c r="G813" s="5"/>
    </row>
    <row r="814" spans="1:7" s="4" customFormat="1" x14ac:dyDescent="0.25">
      <c r="A814" s="3"/>
      <c r="D814" s="6"/>
      <c r="E814" s="6"/>
      <c r="F814" s="5"/>
      <c r="G814" s="5"/>
    </row>
    <row r="815" spans="1:7" s="4" customFormat="1" x14ac:dyDescent="0.25">
      <c r="A815" s="3"/>
      <c r="D815" s="6"/>
      <c r="E815" s="6"/>
      <c r="F815" s="5"/>
      <c r="G815" s="5"/>
    </row>
    <row r="816" spans="1:7" s="4" customFormat="1" x14ac:dyDescent="0.25">
      <c r="A816" s="3"/>
      <c r="D816" s="6"/>
      <c r="E816" s="6"/>
      <c r="F816" s="5"/>
      <c r="G816" s="5"/>
    </row>
    <row r="817" spans="1:7" s="4" customFormat="1" x14ac:dyDescent="0.25">
      <c r="A817" s="3"/>
      <c r="D817" s="6"/>
      <c r="E817" s="6"/>
      <c r="F817" s="5"/>
      <c r="G817" s="5"/>
    </row>
    <row r="818" spans="1:7" s="4" customFormat="1" x14ac:dyDescent="0.25">
      <c r="A818" s="3"/>
      <c r="D818" s="6"/>
      <c r="E818" s="6"/>
      <c r="F818" s="5"/>
      <c r="G818" s="5"/>
    </row>
    <row r="819" spans="1:7" s="4" customFormat="1" x14ac:dyDescent="0.25">
      <c r="A819" s="3"/>
      <c r="D819" s="6"/>
      <c r="E819" s="6"/>
      <c r="F819" s="5"/>
      <c r="G819" s="5"/>
    </row>
    <row r="820" spans="1:7" s="4" customFormat="1" x14ac:dyDescent="0.25">
      <c r="A820" s="3"/>
      <c r="D820" s="6"/>
      <c r="E820" s="6"/>
      <c r="F820" s="5"/>
      <c r="G820" s="5"/>
    </row>
    <row r="821" spans="1:7" s="4" customFormat="1" x14ac:dyDescent="0.25">
      <c r="A821" s="3"/>
      <c r="D821" s="6"/>
      <c r="E821" s="6"/>
      <c r="F821" s="5"/>
      <c r="G821" s="5"/>
    </row>
    <row r="822" spans="1:7" s="4" customFormat="1" x14ac:dyDescent="0.25">
      <c r="A822" s="3"/>
      <c r="D822" s="6"/>
      <c r="E822" s="6"/>
      <c r="F822" s="5"/>
      <c r="G822" s="5"/>
    </row>
    <row r="823" spans="1:7" s="4" customFormat="1" x14ac:dyDescent="0.25">
      <c r="A823" s="3"/>
      <c r="D823" s="6"/>
      <c r="E823" s="6"/>
      <c r="F823" s="5"/>
      <c r="G823" s="5"/>
    </row>
    <row r="824" spans="1:7" s="4" customFormat="1" x14ac:dyDescent="0.25">
      <c r="A824" s="3"/>
      <c r="D824" s="6"/>
      <c r="E824" s="6"/>
      <c r="F824" s="5"/>
      <c r="G824" s="5"/>
    </row>
    <row r="825" spans="1:7" s="4" customFormat="1" x14ac:dyDescent="0.25">
      <c r="A825" s="3"/>
      <c r="D825" s="6"/>
      <c r="E825" s="6"/>
      <c r="F825" s="5"/>
      <c r="G825" s="5"/>
    </row>
    <row r="826" spans="1:7" s="4" customFormat="1" x14ac:dyDescent="0.25">
      <c r="A826" s="3"/>
      <c r="D826" s="6"/>
      <c r="E826" s="6"/>
      <c r="F826" s="5"/>
      <c r="G826" s="5"/>
    </row>
    <row r="827" spans="1:7" s="4" customFormat="1" x14ac:dyDescent="0.25">
      <c r="A827" s="3"/>
      <c r="D827" s="6"/>
      <c r="E827" s="6"/>
      <c r="F827" s="5"/>
      <c r="G827" s="5"/>
    </row>
    <row r="828" spans="1:7" s="4" customFormat="1" x14ac:dyDescent="0.25">
      <c r="A828" s="3"/>
      <c r="D828" s="6"/>
      <c r="E828" s="6"/>
      <c r="F828" s="5"/>
      <c r="G828" s="5"/>
    </row>
    <row r="829" spans="1:7" s="4" customFormat="1" x14ac:dyDescent="0.25">
      <c r="A829" s="3"/>
      <c r="D829" s="6"/>
      <c r="E829" s="6"/>
      <c r="F829" s="5"/>
      <c r="G829" s="5"/>
    </row>
    <row r="830" spans="1:7" s="4" customFormat="1" x14ac:dyDescent="0.25">
      <c r="A830" s="3"/>
      <c r="D830" s="6"/>
      <c r="E830" s="6"/>
      <c r="F830" s="5"/>
      <c r="G830" s="5"/>
    </row>
    <row r="831" spans="1:7" s="4" customFormat="1" x14ac:dyDescent="0.25">
      <c r="A831" s="3"/>
      <c r="D831" s="6"/>
      <c r="E831" s="6"/>
      <c r="F831" s="5"/>
      <c r="G831" s="5"/>
    </row>
    <row r="832" spans="1:7" s="4" customFormat="1" x14ac:dyDescent="0.25">
      <c r="A832" s="3"/>
      <c r="D832" s="6"/>
      <c r="E832" s="6"/>
      <c r="F832" s="5"/>
      <c r="G832" s="5"/>
    </row>
    <row r="833" spans="1:7" s="4" customFormat="1" x14ac:dyDescent="0.25">
      <c r="A833" s="3"/>
      <c r="D833" s="6"/>
      <c r="E833" s="6"/>
      <c r="F833" s="5"/>
      <c r="G833" s="5"/>
    </row>
    <row r="834" spans="1:7" s="4" customFormat="1" x14ac:dyDescent="0.25">
      <c r="A834" s="3"/>
      <c r="D834" s="6"/>
      <c r="E834" s="6"/>
      <c r="F834" s="5"/>
      <c r="G834" s="5"/>
    </row>
    <row r="835" spans="1:7" s="4" customFormat="1" x14ac:dyDescent="0.25">
      <c r="A835" s="3"/>
      <c r="D835" s="6"/>
      <c r="E835" s="6"/>
      <c r="F835" s="5"/>
      <c r="G835" s="5"/>
    </row>
    <row r="836" spans="1:7" s="4" customFormat="1" x14ac:dyDescent="0.25">
      <c r="A836" s="3"/>
      <c r="D836" s="6"/>
      <c r="E836" s="6"/>
      <c r="F836" s="5"/>
      <c r="G836" s="5"/>
    </row>
    <row r="837" spans="1:7" s="4" customFormat="1" x14ac:dyDescent="0.25">
      <c r="A837" s="3"/>
      <c r="D837" s="6"/>
      <c r="E837" s="6"/>
      <c r="F837" s="5"/>
      <c r="G837" s="5"/>
    </row>
    <row r="838" spans="1:7" s="4" customFormat="1" x14ac:dyDescent="0.25">
      <c r="A838" s="3"/>
      <c r="D838" s="6"/>
      <c r="E838" s="6"/>
      <c r="F838" s="5"/>
      <c r="G838" s="5"/>
    </row>
    <row r="839" spans="1:7" s="4" customFormat="1" x14ac:dyDescent="0.25">
      <c r="A839" s="3"/>
      <c r="D839" s="6"/>
      <c r="E839" s="6"/>
      <c r="F839" s="5"/>
      <c r="G839" s="5"/>
    </row>
    <row r="840" spans="1:7" s="4" customFormat="1" x14ac:dyDescent="0.25">
      <c r="A840" s="3"/>
      <c r="D840" s="6"/>
      <c r="E840" s="6"/>
      <c r="F840" s="5"/>
      <c r="G840" s="5"/>
    </row>
    <row r="841" spans="1:7" s="4" customFormat="1" x14ac:dyDescent="0.25">
      <c r="A841" s="3"/>
      <c r="D841" s="6"/>
      <c r="E841" s="6"/>
      <c r="F841" s="5"/>
      <c r="G841" s="5"/>
    </row>
    <row r="842" spans="1:7" s="4" customFormat="1" x14ac:dyDescent="0.25">
      <c r="A842" s="3"/>
      <c r="D842" s="6"/>
      <c r="E842" s="6"/>
      <c r="F842" s="5"/>
      <c r="G842" s="5"/>
    </row>
    <row r="843" spans="1:7" s="4" customFormat="1" x14ac:dyDescent="0.25">
      <c r="A843" s="3"/>
      <c r="D843" s="6"/>
      <c r="E843" s="6"/>
      <c r="F843" s="5"/>
      <c r="G843" s="5"/>
    </row>
    <row r="844" spans="1:7" s="4" customFormat="1" x14ac:dyDescent="0.25">
      <c r="A844" s="3"/>
      <c r="D844" s="6"/>
      <c r="E844" s="6"/>
      <c r="F844" s="5"/>
      <c r="G844" s="5"/>
    </row>
    <row r="845" spans="1:7" s="4" customFormat="1" x14ac:dyDescent="0.25">
      <c r="A845" s="3"/>
      <c r="D845" s="6"/>
      <c r="E845" s="6"/>
      <c r="F845" s="5"/>
      <c r="G845" s="5"/>
    </row>
    <row r="846" spans="1:7" s="4" customFormat="1" x14ac:dyDescent="0.25">
      <c r="A846" s="3"/>
      <c r="D846" s="6"/>
      <c r="E846" s="6"/>
      <c r="F846" s="5"/>
      <c r="G846" s="5"/>
    </row>
    <row r="847" spans="1:7" s="4" customFormat="1" x14ac:dyDescent="0.25">
      <c r="A847" s="3"/>
      <c r="D847" s="6"/>
      <c r="E847" s="6"/>
      <c r="F847" s="5"/>
      <c r="G847" s="5"/>
    </row>
    <row r="848" spans="1:7" s="4" customFormat="1" x14ac:dyDescent="0.25">
      <c r="A848" s="3"/>
      <c r="D848" s="6"/>
      <c r="E848" s="6"/>
      <c r="F848" s="5"/>
      <c r="G848" s="5"/>
    </row>
    <row r="849" spans="1:7" s="4" customFormat="1" x14ac:dyDescent="0.25">
      <c r="A849" s="3"/>
      <c r="D849" s="6"/>
      <c r="E849" s="6"/>
      <c r="F849" s="5"/>
      <c r="G849" s="5"/>
    </row>
    <row r="850" spans="1:7" s="4" customFormat="1" x14ac:dyDescent="0.25">
      <c r="A850" s="3"/>
      <c r="D850" s="6"/>
      <c r="E850" s="6"/>
      <c r="F850" s="5"/>
      <c r="G850" s="5"/>
    </row>
    <row r="851" spans="1:7" s="4" customFormat="1" x14ac:dyDescent="0.25">
      <c r="A851" s="3"/>
      <c r="D851" s="6"/>
      <c r="E851" s="6"/>
      <c r="F851" s="5"/>
      <c r="G851" s="5"/>
    </row>
    <row r="852" spans="1:7" s="4" customFormat="1" x14ac:dyDescent="0.25">
      <c r="A852" s="3"/>
      <c r="D852" s="6"/>
      <c r="E852" s="6"/>
      <c r="F852" s="5"/>
      <c r="G852" s="5"/>
    </row>
    <row r="853" spans="1:7" s="4" customFormat="1" x14ac:dyDescent="0.25">
      <c r="A853" s="3"/>
      <c r="D853" s="6"/>
      <c r="E853" s="6"/>
      <c r="F853" s="5"/>
      <c r="G853" s="5"/>
    </row>
    <row r="854" spans="1:7" s="4" customFormat="1" x14ac:dyDescent="0.25">
      <c r="A854" s="3"/>
      <c r="D854" s="6"/>
      <c r="E854" s="6"/>
      <c r="F854" s="5"/>
      <c r="G854" s="5"/>
    </row>
    <row r="855" spans="1:7" s="4" customFormat="1" x14ac:dyDescent="0.25">
      <c r="A855" s="3"/>
      <c r="D855" s="6"/>
      <c r="E855" s="6"/>
      <c r="F855" s="5"/>
      <c r="G855" s="5"/>
    </row>
    <row r="856" spans="1:7" s="4" customFormat="1" x14ac:dyDescent="0.25">
      <c r="A856" s="3"/>
      <c r="D856" s="6"/>
      <c r="E856" s="6"/>
      <c r="F856" s="5"/>
      <c r="G856" s="5"/>
    </row>
    <row r="857" spans="1:7" s="4" customFormat="1" x14ac:dyDescent="0.25">
      <c r="A857" s="3"/>
      <c r="D857" s="6"/>
      <c r="E857" s="6"/>
      <c r="F857" s="5"/>
      <c r="G857" s="5"/>
    </row>
    <row r="858" spans="1:7" s="4" customFormat="1" x14ac:dyDescent="0.25">
      <c r="A858" s="3"/>
      <c r="D858" s="6"/>
      <c r="E858" s="6"/>
      <c r="F858" s="5"/>
      <c r="G858" s="5"/>
    </row>
    <row r="859" spans="1:7" s="4" customFormat="1" x14ac:dyDescent="0.25">
      <c r="A859" s="3"/>
      <c r="D859" s="6"/>
      <c r="E859" s="6"/>
      <c r="F859" s="5"/>
      <c r="G859" s="5"/>
    </row>
    <row r="860" spans="1:7" s="4" customFormat="1" x14ac:dyDescent="0.25">
      <c r="A860" s="3"/>
      <c r="D860" s="6"/>
      <c r="E860" s="6"/>
      <c r="F860" s="5"/>
      <c r="G860" s="5"/>
    </row>
    <row r="861" spans="1:7" s="4" customFormat="1" x14ac:dyDescent="0.25">
      <c r="A861" s="3"/>
      <c r="D861" s="6"/>
      <c r="E861" s="6"/>
      <c r="F861" s="5"/>
      <c r="G861" s="5"/>
    </row>
    <row r="862" spans="1:7" s="4" customFormat="1" x14ac:dyDescent="0.25">
      <c r="A862" s="3"/>
      <c r="D862" s="6"/>
      <c r="E862" s="6"/>
      <c r="F862" s="5"/>
      <c r="G862" s="5"/>
    </row>
    <row r="863" spans="1:7" s="4" customFormat="1" x14ac:dyDescent="0.25">
      <c r="A863" s="3"/>
      <c r="D863" s="6"/>
      <c r="E863" s="6"/>
      <c r="F863" s="5"/>
      <c r="G863" s="5"/>
    </row>
    <row r="864" spans="1:7" s="4" customFormat="1" x14ac:dyDescent="0.25">
      <c r="A864" s="3"/>
      <c r="D864" s="6"/>
      <c r="E864" s="6"/>
      <c r="F864" s="5"/>
      <c r="G864" s="5"/>
    </row>
    <row r="865" spans="1:7" s="4" customFormat="1" x14ac:dyDescent="0.25">
      <c r="A865" s="3"/>
      <c r="D865" s="6"/>
      <c r="E865" s="6"/>
      <c r="F865" s="5"/>
      <c r="G865" s="5"/>
    </row>
    <row r="866" spans="1:7" s="4" customFormat="1" x14ac:dyDescent="0.25">
      <c r="A866" s="3"/>
      <c r="D866" s="6"/>
      <c r="E866" s="6"/>
      <c r="F866" s="5"/>
      <c r="G866" s="5"/>
    </row>
    <row r="867" spans="1:7" s="4" customFormat="1" x14ac:dyDescent="0.25">
      <c r="A867" s="3"/>
      <c r="D867" s="6"/>
      <c r="E867" s="6"/>
      <c r="F867" s="5"/>
      <c r="G867" s="5"/>
    </row>
    <row r="868" spans="1:7" s="4" customFormat="1" x14ac:dyDescent="0.25">
      <c r="A868" s="3"/>
      <c r="D868" s="6"/>
      <c r="E868" s="6"/>
      <c r="F868" s="5"/>
      <c r="G868" s="5"/>
    </row>
    <row r="869" spans="1:7" s="4" customFormat="1" x14ac:dyDescent="0.25">
      <c r="A869" s="3"/>
      <c r="D869" s="6"/>
      <c r="E869" s="6"/>
      <c r="F869" s="5"/>
      <c r="G869" s="5"/>
    </row>
    <row r="870" spans="1:7" s="4" customFormat="1" x14ac:dyDescent="0.25">
      <c r="A870" s="3"/>
      <c r="D870" s="6"/>
      <c r="E870" s="6"/>
      <c r="F870" s="5"/>
      <c r="G870" s="5"/>
    </row>
    <row r="871" spans="1:7" s="4" customFormat="1" x14ac:dyDescent="0.25">
      <c r="A871" s="3"/>
      <c r="D871" s="6"/>
      <c r="E871" s="6"/>
      <c r="F871" s="5"/>
      <c r="G871" s="5"/>
    </row>
    <row r="872" spans="1:7" s="4" customFormat="1" x14ac:dyDescent="0.25">
      <c r="A872" s="3"/>
      <c r="D872" s="6"/>
      <c r="E872" s="6"/>
      <c r="F872" s="5"/>
      <c r="G872" s="5"/>
    </row>
    <row r="873" spans="1:7" s="4" customFormat="1" x14ac:dyDescent="0.25">
      <c r="A873" s="3"/>
      <c r="D873" s="6"/>
      <c r="E873" s="6"/>
      <c r="F873" s="5"/>
      <c r="G873" s="5"/>
    </row>
    <row r="874" spans="1:7" s="4" customFormat="1" x14ac:dyDescent="0.25">
      <c r="A874" s="3"/>
      <c r="D874" s="6"/>
      <c r="E874" s="6"/>
      <c r="F874" s="5"/>
      <c r="G874" s="5"/>
    </row>
    <row r="875" spans="1:7" s="4" customFormat="1" x14ac:dyDescent="0.25">
      <c r="A875" s="3"/>
      <c r="D875" s="6"/>
      <c r="E875" s="6"/>
      <c r="F875" s="5"/>
      <c r="G875" s="5"/>
    </row>
    <row r="876" spans="1:7" s="4" customFormat="1" x14ac:dyDescent="0.25">
      <c r="A876" s="3"/>
      <c r="D876" s="6"/>
      <c r="E876" s="6"/>
      <c r="F876" s="5"/>
      <c r="G876" s="5"/>
    </row>
    <row r="877" spans="1:7" s="4" customFormat="1" x14ac:dyDescent="0.25">
      <c r="A877" s="3"/>
      <c r="D877" s="6"/>
      <c r="E877" s="6"/>
      <c r="F877" s="5"/>
      <c r="G877" s="5"/>
    </row>
    <row r="878" spans="1:7" s="4" customFormat="1" x14ac:dyDescent="0.25">
      <c r="A878" s="3"/>
      <c r="D878" s="6"/>
      <c r="E878" s="6"/>
      <c r="F878" s="5"/>
      <c r="G878" s="5"/>
    </row>
    <row r="879" spans="1:7" s="4" customFormat="1" x14ac:dyDescent="0.25">
      <c r="A879" s="3"/>
      <c r="D879" s="6"/>
      <c r="E879" s="6"/>
      <c r="F879" s="5"/>
      <c r="G879" s="5"/>
    </row>
    <row r="880" spans="1:7" s="4" customFormat="1" x14ac:dyDescent="0.25">
      <c r="A880" s="3"/>
      <c r="D880" s="6"/>
      <c r="E880" s="6"/>
      <c r="F880" s="5"/>
      <c r="G880" s="5"/>
    </row>
    <row r="881" spans="1:7" s="4" customFormat="1" x14ac:dyDescent="0.25">
      <c r="A881" s="3"/>
      <c r="D881" s="6"/>
      <c r="E881" s="6"/>
      <c r="F881" s="5"/>
      <c r="G881" s="5"/>
    </row>
    <row r="882" spans="1:7" s="4" customFormat="1" x14ac:dyDescent="0.25">
      <c r="A882" s="3"/>
      <c r="D882" s="6"/>
      <c r="E882" s="6"/>
      <c r="F882" s="5"/>
      <c r="G882" s="5"/>
    </row>
    <row r="883" spans="1:7" s="4" customFormat="1" x14ac:dyDescent="0.25">
      <c r="A883" s="3"/>
      <c r="D883" s="6"/>
      <c r="E883" s="6"/>
      <c r="F883" s="5"/>
      <c r="G883" s="5"/>
    </row>
    <row r="884" spans="1:7" s="4" customFormat="1" x14ac:dyDescent="0.25">
      <c r="A884" s="3"/>
      <c r="D884" s="6"/>
      <c r="E884" s="6"/>
      <c r="F884" s="5"/>
      <c r="G884" s="5"/>
    </row>
    <row r="885" spans="1:7" s="4" customFormat="1" x14ac:dyDescent="0.25">
      <c r="A885" s="3"/>
      <c r="D885" s="6"/>
      <c r="E885" s="6"/>
      <c r="F885" s="5"/>
      <c r="G885" s="5"/>
    </row>
    <row r="886" spans="1:7" s="4" customFormat="1" x14ac:dyDescent="0.25">
      <c r="A886" s="3"/>
      <c r="D886" s="6"/>
      <c r="E886" s="6"/>
      <c r="F886" s="5"/>
      <c r="G886" s="5"/>
    </row>
    <row r="887" spans="1:7" s="4" customFormat="1" x14ac:dyDescent="0.25">
      <c r="A887" s="3"/>
      <c r="D887" s="6"/>
      <c r="E887" s="6"/>
      <c r="F887" s="5"/>
      <c r="G887" s="5"/>
    </row>
    <row r="888" spans="1:7" s="4" customFormat="1" x14ac:dyDescent="0.25">
      <c r="A888" s="3"/>
      <c r="D888" s="6"/>
      <c r="E888" s="6"/>
      <c r="F888" s="5"/>
      <c r="G888" s="5"/>
    </row>
    <row r="889" spans="1:7" s="4" customFormat="1" x14ac:dyDescent="0.25">
      <c r="A889" s="3"/>
      <c r="D889" s="6"/>
      <c r="E889" s="6"/>
      <c r="F889" s="5"/>
      <c r="G889" s="5"/>
    </row>
    <row r="890" spans="1:7" s="4" customFormat="1" x14ac:dyDescent="0.25">
      <c r="A890" s="3"/>
      <c r="D890" s="6"/>
      <c r="E890" s="6"/>
      <c r="F890" s="5"/>
      <c r="G890" s="5"/>
    </row>
    <row r="891" spans="1:7" s="4" customFormat="1" x14ac:dyDescent="0.25">
      <c r="A891" s="3"/>
      <c r="D891" s="6"/>
      <c r="E891" s="6"/>
      <c r="F891" s="5"/>
      <c r="G891" s="5"/>
    </row>
    <row r="892" spans="1:7" s="4" customFormat="1" x14ac:dyDescent="0.25">
      <c r="A892" s="3"/>
      <c r="D892" s="6"/>
      <c r="E892" s="6"/>
      <c r="F892" s="5"/>
      <c r="G892" s="5"/>
    </row>
    <row r="893" spans="1:7" s="4" customFormat="1" x14ac:dyDescent="0.25">
      <c r="A893" s="3"/>
      <c r="D893" s="6"/>
      <c r="E893" s="6"/>
      <c r="F893" s="5"/>
      <c r="G893" s="5"/>
    </row>
    <row r="894" spans="1:7" s="4" customFormat="1" x14ac:dyDescent="0.25">
      <c r="A894" s="3"/>
      <c r="D894" s="6"/>
      <c r="E894" s="6"/>
      <c r="F894" s="5"/>
      <c r="G894" s="5"/>
    </row>
    <row r="895" spans="1:7" s="4" customFormat="1" x14ac:dyDescent="0.25">
      <c r="A895" s="3"/>
      <c r="D895" s="6"/>
      <c r="E895" s="6"/>
      <c r="F895" s="5"/>
      <c r="G895" s="5"/>
    </row>
    <row r="896" spans="1:7" s="4" customFormat="1" x14ac:dyDescent="0.25">
      <c r="A896" s="3"/>
      <c r="D896" s="6"/>
      <c r="E896" s="6"/>
      <c r="F896" s="5"/>
      <c r="G896" s="5"/>
    </row>
    <row r="897" spans="1:7" s="4" customFormat="1" x14ac:dyDescent="0.25">
      <c r="A897" s="3"/>
      <c r="D897" s="6"/>
      <c r="E897" s="6"/>
      <c r="F897" s="5"/>
      <c r="G897" s="5"/>
    </row>
    <row r="898" spans="1:7" s="4" customFormat="1" x14ac:dyDescent="0.25">
      <c r="A898" s="3"/>
      <c r="D898" s="6"/>
      <c r="E898" s="6"/>
      <c r="F898" s="5"/>
      <c r="G898" s="5"/>
    </row>
    <row r="899" spans="1:7" s="4" customFormat="1" x14ac:dyDescent="0.25">
      <c r="A899" s="3"/>
      <c r="D899" s="6"/>
      <c r="E899" s="6"/>
      <c r="F899" s="5"/>
      <c r="G899" s="5"/>
    </row>
    <row r="900" spans="1:7" s="4" customFormat="1" x14ac:dyDescent="0.25">
      <c r="A900" s="3"/>
      <c r="D900" s="6"/>
      <c r="E900" s="6"/>
      <c r="F900" s="5"/>
      <c r="G900" s="5"/>
    </row>
    <row r="901" spans="1:7" s="4" customFormat="1" x14ac:dyDescent="0.25">
      <c r="A901" s="3"/>
      <c r="D901" s="6"/>
      <c r="E901" s="6"/>
      <c r="F901" s="5"/>
      <c r="G901" s="5"/>
    </row>
    <row r="902" spans="1:7" s="4" customFormat="1" x14ac:dyDescent="0.25">
      <c r="A902" s="3"/>
      <c r="D902" s="6"/>
      <c r="E902" s="6"/>
      <c r="F902" s="5"/>
      <c r="G902" s="5"/>
    </row>
    <row r="903" spans="1:7" s="4" customFormat="1" x14ac:dyDescent="0.25">
      <c r="A903" s="3"/>
      <c r="D903" s="6"/>
      <c r="E903" s="6"/>
      <c r="F903" s="5"/>
      <c r="G903" s="5"/>
    </row>
    <row r="904" spans="1:7" s="4" customFormat="1" x14ac:dyDescent="0.25">
      <c r="A904" s="3"/>
      <c r="D904" s="6"/>
      <c r="E904" s="6"/>
      <c r="F904" s="5"/>
      <c r="G904" s="5"/>
    </row>
    <row r="905" spans="1:7" s="4" customFormat="1" x14ac:dyDescent="0.25">
      <c r="A905" s="3"/>
      <c r="D905" s="6"/>
      <c r="E905" s="6"/>
      <c r="F905" s="5"/>
      <c r="G905" s="5"/>
    </row>
    <row r="906" spans="1:7" s="4" customFormat="1" x14ac:dyDescent="0.25">
      <c r="A906" s="3"/>
      <c r="D906" s="6"/>
      <c r="E906" s="6"/>
      <c r="F906" s="5"/>
      <c r="G906" s="5"/>
    </row>
    <row r="907" spans="1:7" s="4" customFormat="1" x14ac:dyDescent="0.25">
      <c r="A907" s="3"/>
      <c r="D907" s="6"/>
      <c r="E907" s="6"/>
      <c r="F907" s="5"/>
      <c r="G907" s="5"/>
    </row>
    <row r="908" spans="1:7" s="4" customFormat="1" x14ac:dyDescent="0.25">
      <c r="A908" s="3"/>
      <c r="D908" s="6"/>
      <c r="E908" s="6"/>
      <c r="F908" s="5"/>
      <c r="G908" s="5"/>
    </row>
    <row r="909" spans="1:7" s="4" customFormat="1" x14ac:dyDescent="0.25">
      <c r="A909" s="3"/>
      <c r="D909" s="6"/>
      <c r="E909" s="6"/>
      <c r="F909" s="5"/>
      <c r="G909" s="5"/>
    </row>
    <row r="910" spans="1:7" s="4" customFormat="1" x14ac:dyDescent="0.25">
      <c r="A910" s="3"/>
      <c r="D910" s="6"/>
      <c r="E910" s="6"/>
      <c r="F910" s="5"/>
      <c r="G910" s="5"/>
    </row>
    <row r="911" spans="1:7" s="4" customFormat="1" x14ac:dyDescent="0.25">
      <c r="A911" s="3"/>
      <c r="D911" s="6"/>
      <c r="E911" s="6"/>
      <c r="F911" s="5"/>
      <c r="G911" s="5"/>
    </row>
    <row r="912" spans="1:7" s="4" customFormat="1" x14ac:dyDescent="0.25">
      <c r="A912" s="3"/>
      <c r="D912" s="6"/>
      <c r="E912" s="6"/>
      <c r="F912" s="5"/>
      <c r="G912" s="5"/>
    </row>
    <row r="913" spans="1:7" s="4" customFormat="1" x14ac:dyDescent="0.25">
      <c r="A913" s="3"/>
      <c r="D913" s="6"/>
      <c r="E913" s="6"/>
      <c r="F913" s="5"/>
      <c r="G913" s="5"/>
    </row>
    <row r="914" spans="1:7" s="4" customFormat="1" x14ac:dyDescent="0.25">
      <c r="A914" s="3"/>
      <c r="D914" s="6"/>
      <c r="E914" s="6"/>
      <c r="F914" s="5"/>
      <c r="G914" s="5"/>
    </row>
    <row r="915" spans="1:7" s="4" customFormat="1" x14ac:dyDescent="0.25">
      <c r="A915" s="3"/>
      <c r="D915" s="6"/>
      <c r="E915" s="6"/>
      <c r="F915" s="5"/>
      <c r="G915" s="5"/>
    </row>
    <row r="916" spans="1:7" s="4" customFormat="1" x14ac:dyDescent="0.25">
      <c r="A916" s="3"/>
      <c r="D916" s="6"/>
      <c r="E916" s="6"/>
      <c r="F916" s="5"/>
      <c r="G916" s="5"/>
    </row>
    <row r="917" spans="1:7" s="4" customFormat="1" x14ac:dyDescent="0.25">
      <c r="A917" s="3"/>
      <c r="D917" s="6"/>
      <c r="E917" s="6"/>
      <c r="F917" s="5"/>
      <c r="G917" s="5"/>
    </row>
    <row r="918" spans="1:7" s="4" customFormat="1" x14ac:dyDescent="0.25">
      <c r="A918" s="3"/>
      <c r="D918" s="6"/>
      <c r="E918" s="6"/>
      <c r="F918" s="5"/>
      <c r="G918" s="5"/>
    </row>
    <row r="919" spans="1:7" s="4" customFormat="1" x14ac:dyDescent="0.25">
      <c r="A919" s="3"/>
      <c r="D919" s="6"/>
      <c r="E919" s="6"/>
      <c r="F919" s="5"/>
      <c r="G919" s="5"/>
    </row>
    <row r="920" spans="1:7" s="4" customFormat="1" x14ac:dyDescent="0.25">
      <c r="A920" s="3"/>
      <c r="D920" s="6"/>
      <c r="E920" s="6"/>
      <c r="F920" s="5"/>
      <c r="G920" s="5"/>
    </row>
    <row r="921" spans="1:7" s="4" customFormat="1" x14ac:dyDescent="0.25">
      <c r="A921" s="3"/>
      <c r="D921" s="6"/>
      <c r="E921" s="6"/>
      <c r="F921" s="5"/>
      <c r="G921" s="5"/>
    </row>
    <row r="922" spans="1:7" s="4" customFormat="1" x14ac:dyDescent="0.25">
      <c r="A922" s="3"/>
      <c r="D922" s="6"/>
      <c r="E922" s="6"/>
      <c r="F922" s="5"/>
      <c r="G922" s="5"/>
    </row>
    <row r="923" spans="1:7" s="4" customFormat="1" x14ac:dyDescent="0.25">
      <c r="A923" s="3"/>
      <c r="D923" s="6"/>
      <c r="E923" s="6"/>
      <c r="F923" s="5"/>
      <c r="G923" s="5"/>
    </row>
    <row r="924" spans="1:7" s="4" customFormat="1" x14ac:dyDescent="0.25">
      <c r="A924" s="3"/>
      <c r="D924" s="6"/>
      <c r="E924" s="6"/>
      <c r="F924" s="5"/>
      <c r="G924" s="5"/>
    </row>
    <row r="925" spans="1:7" s="4" customFormat="1" x14ac:dyDescent="0.25">
      <c r="A925" s="3"/>
      <c r="D925" s="6"/>
      <c r="E925" s="6"/>
      <c r="F925" s="5"/>
      <c r="G925" s="5"/>
    </row>
    <row r="926" spans="1:7" s="4" customFormat="1" x14ac:dyDescent="0.25">
      <c r="A926" s="3"/>
      <c r="D926" s="6"/>
      <c r="E926" s="6"/>
      <c r="F926" s="5"/>
      <c r="G926" s="5"/>
    </row>
    <row r="927" spans="1:7" s="4" customFormat="1" x14ac:dyDescent="0.25">
      <c r="A927" s="3"/>
      <c r="D927" s="6"/>
      <c r="E927" s="6"/>
      <c r="F927" s="5"/>
      <c r="G927" s="5"/>
    </row>
    <row r="928" spans="1:7" s="4" customFormat="1" x14ac:dyDescent="0.25">
      <c r="A928" s="3"/>
      <c r="D928" s="6"/>
      <c r="E928" s="6"/>
      <c r="F928" s="5"/>
      <c r="G928" s="5"/>
    </row>
    <row r="929" spans="1:7" s="4" customFormat="1" x14ac:dyDescent="0.25">
      <c r="A929" s="3"/>
      <c r="D929" s="6"/>
      <c r="E929" s="6"/>
      <c r="F929" s="5"/>
      <c r="G929" s="5"/>
    </row>
    <row r="930" spans="1:7" s="4" customFormat="1" x14ac:dyDescent="0.25">
      <c r="A930" s="3"/>
      <c r="D930" s="6"/>
      <c r="E930" s="6"/>
      <c r="F930" s="5"/>
      <c r="G930" s="5"/>
    </row>
    <row r="931" spans="1:7" s="4" customFormat="1" x14ac:dyDescent="0.25">
      <c r="A931" s="3"/>
      <c r="D931" s="6"/>
      <c r="E931" s="6"/>
      <c r="F931" s="5"/>
      <c r="G931" s="5"/>
    </row>
    <row r="932" spans="1:7" s="4" customFormat="1" x14ac:dyDescent="0.25">
      <c r="A932" s="3"/>
      <c r="D932" s="6"/>
      <c r="E932" s="6"/>
      <c r="F932" s="5"/>
      <c r="G932" s="5"/>
    </row>
    <row r="933" spans="1:7" s="4" customFormat="1" x14ac:dyDescent="0.25">
      <c r="A933" s="3"/>
      <c r="D933" s="6"/>
      <c r="E933" s="6"/>
      <c r="F933" s="5"/>
      <c r="G933" s="5"/>
    </row>
    <row r="934" spans="1:7" s="4" customFormat="1" x14ac:dyDescent="0.25">
      <c r="A934" s="3"/>
      <c r="D934" s="6"/>
      <c r="E934" s="6"/>
      <c r="F934" s="5"/>
      <c r="G934" s="5"/>
    </row>
    <row r="935" spans="1:7" s="4" customFormat="1" x14ac:dyDescent="0.25">
      <c r="A935" s="3"/>
      <c r="D935" s="6"/>
      <c r="E935" s="6"/>
      <c r="F935" s="5"/>
      <c r="G935" s="5"/>
    </row>
    <row r="936" spans="1:7" s="4" customFormat="1" x14ac:dyDescent="0.25">
      <c r="A936" s="3"/>
      <c r="D936" s="6"/>
      <c r="E936" s="6"/>
      <c r="F936" s="5"/>
      <c r="G936" s="5"/>
    </row>
    <row r="937" spans="1:7" s="4" customFormat="1" x14ac:dyDescent="0.25">
      <c r="A937" s="3"/>
      <c r="D937" s="6"/>
      <c r="E937" s="6"/>
      <c r="F937" s="5"/>
      <c r="G937" s="5"/>
    </row>
    <row r="938" spans="1:7" s="4" customFormat="1" x14ac:dyDescent="0.25">
      <c r="A938" s="3"/>
      <c r="D938" s="6"/>
      <c r="E938" s="6"/>
      <c r="F938" s="5"/>
      <c r="G938" s="5"/>
    </row>
    <row r="939" spans="1:7" s="4" customFormat="1" x14ac:dyDescent="0.25">
      <c r="A939" s="3"/>
      <c r="D939" s="6"/>
      <c r="E939" s="6"/>
      <c r="F939" s="5"/>
      <c r="G939" s="5"/>
    </row>
    <row r="940" spans="1:7" s="4" customFormat="1" x14ac:dyDescent="0.25">
      <c r="A940" s="3"/>
      <c r="D940" s="6"/>
      <c r="E940" s="6"/>
      <c r="F940" s="5"/>
      <c r="G940" s="5"/>
    </row>
    <row r="941" spans="1:7" s="4" customFormat="1" x14ac:dyDescent="0.25">
      <c r="A941" s="3"/>
      <c r="D941" s="6"/>
      <c r="E941" s="6"/>
      <c r="F941" s="5"/>
      <c r="G941" s="5"/>
    </row>
    <row r="942" spans="1:7" s="4" customFormat="1" x14ac:dyDescent="0.25">
      <c r="A942" s="3"/>
      <c r="D942" s="6"/>
      <c r="E942" s="6"/>
      <c r="F942" s="5"/>
      <c r="G942" s="5"/>
    </row>
    <row r="943" spans="1:7" s="4" customFormat="1" x14ac:dyDescent="0.25">
      <c r="A943" s="3"/>
      <c r="D943" s="6"/>
      <c r="E943" s="6"/>
      <c r="F943" s="5"/>
      <c r="G943" s="5"/>
    </row>
    <row r="944" spans="1:7" s="4" customFormat="1" x14ac:dyDescent="0.25">
      <c r="A944" s="3"/>
      <c r="D944" s="6"/>
      <c r="E944" s="6"/>
      <c r="F944" s="5"/>
      <c r="G944" s="5"/>
    </row>
    <row r="945" spans="1:7" s="4" customFormat="1" x14ac:dyDescent="0.25">
      <c r="A945" s="3"/>
      <c r="D945" s="6"/>
      <c r="E945" s="6"/>
      <c r="F945" s="5"/>
      <c r="G945" s="5"/>
    </row>
    <row r="946" spans="1:7" s="4" customFormat="1" x14ac:dyDescent="0.25">
      <c r="A946" s="3"/>
      <c r="D946" s="6"/>
      <c r="E946" s="6"/>
      <c r="F946" s="5"/>
      <c r="G946" s="5"/>
    </row>
    <row r="947" spans="1:7" s="4" customFormat="1" x14ac:dyDescent="0.25">
      <c r="A947" s="3"/>
      <c r="D947" s="6"/>
      <c r="E947" s="6"/>
      <c r="F947" s="5"/>
      <c r="G947" s="5"/>
    </row>
    <row r="948" spans="1:7" s="4" customFormat="1" x14ac:dyDescent="0.25">
      <c r="A948" s="3"/>
      <c r="D948" s="6"/>
      <c r="E948" s="6"/>
      <c r="F948" s="5"/>
      <c r="G948" s="5"/>
    </row>
    <row r="949" spans="1:7" s="4" customFormat="1" x14ac:dyDescent="0.25">
      <c r="A949" s="3"/>
      <c r="D949" s="6"/>
      <c r="E949" s="6"/>
      <c r="F949" s="5"/>
      <c r="G949" s="5"/>
    </row>
    <row r="950" spans="1:7" s="4" customFormat="1" x14ac:dyDescent="0.25">
      <c r="A950" s="3"/>
      <c r="D950" s="6"/>
      <c r="E950" s="6"/>
      <c r="F950" s="5"/>
      <c r="G950" s="5"/>
    </row>
    <row r="951" spans="1:7" s="4" customFormat="1" x14ac:dyDescent="0.25">
      <c r="A951" s="3"/>
      <c r="D951" s="6"/>
      <c r="E951" s="6"/>
      <c r="F951" s="5"/>
      <c r="G951" s="5"/>
    </row>
    <row r="952" spans="1:7" s="4" customFormat="1" x14ac:dyDescent="0.25">
      <c r="A952" s="3"/>
      <c r="D952" s="6"/>
      <c r="E952" s="6"/>
      <c r="F952" s="5"/>
      <c r="G952" s="5"/>
    </row>
    <row r="953" spans="1:7" s="4" customFormat="1" x14ac:dyDescent="0.25">
      <c r="A953" s="3"/>
      <c r="D953" s="6"/>
      <c r="E953" s="6"/>
      <c r="F953" s="5"/>
      <c r="G953" s="5"/>
    </row>
    <row r="954" spans="1:7" s="4" customFormat="1" x14ac:dyDescent="0.25">
      <c r="A954" s="3"/>
      <c r="D954" s="6"/>
      <c r="E954" s="6"/>
      <c r="F954" s="5"/>
      <c r="G954" s="5"/>
    </row>
    <row r="955" spans="1:7" s="4" customFormat="1" x14ac:dyDescent="0.25">
      <c r="A955" s="3"/>
      <c r="D955" s="6"/>
      <c r="E955" s="6"/>
      <c r="F955" s="5"/>
      <c r="G955" s="5"/>
    </row>
    <row r="956" spans="1:7" s="4" customFormat="1" x14ac:dyDescent="0.25">
      <c r="A956" s="3"/>
      <c r="D956" s="6"/>
      <c r="E956" s="6"/>
      <c r="F956" s="5"/>
      <c r="G956" s="5"/>
    </row>
    <row r="957" spans="1:7" s="4" customFormat="1" x14ac:dyDescent="0.25">
      <c r="A957" s="3"/>
      <c r="D957" s="6"/>
      <c r="E957" s="6"/>
      <c r="F957" s="5"/>
      <c r="G957" s="5"/>
    </row>
    <row r="958" spans="1:7" s="4" customFormat="1" x14ac:dyDescent="0.25">
      <c r="A958" s="3"/>
      <c r="D958" s="6"/>
      <c r="E958" s="6"/>
      <c r="F958" s="5"/>
      <c r="G958" s="5"/>
    </row>
    <row r="959" spans="1:7" s="4" customFormat="1" x14ac:dyDescent="0.25">
      <c r="A959" s="3"/>
      <c r="D959" s="6"/>
      <c r="E959" s="6"/>
      <c r="F959" s="5"/>
      <c r="G959" s="5"/>
    </row>
    <row r="960" spans="1:7" s="4" customFormat="1" x14ac:dyDescent="0.25">
      <c r="A960" s="3"/>
      <c r="D960" s="6"/>
      <c r="E960" s="6"/>
      <c r="F960" s="5"/>
      <c r="G960" s="5"/>
    </row>
    <row r="961" spans="1:7" s="4" customFormat="1" x14ac:dyDescent="0.25">
      <c r="A961" s="3"/>
      <c r="D961" s="6"/>
      <c r="E961" s="6"/>
      <c r="F961" s="5"/>
      <c r="G961" s="5"/>
    </row>
    <row r="962" spans="1:7" s="4" customFormat="1" x14ac:dyDescent="0.25">
      <c r="A962" s="3"/>
      <c r="D962" s="6"/>
      <c r="E962" s="6"/>
      <c r="F962" s="5"/>
      <c r="G962" s="5"/>
    </row>
    <row r="963" spans="1:7" s="4" customFormat="1" x14ac:dyDescent="0.25">
      <c r="A963" s="3"/>
      <c r="D963" s="6"/>
      <c r="E963" s="6"/>
      <c r="F963" s="5"/>
      <c r="G963" s="5"/>
    </row>
    <row r="964" spans="1:7" s="4" customFormat="1" x14ac:dyDescent="0.25">
      <c r="A964" s="3"/>
      <c r="D964" s="6"/>
      <c r="E964" s="6"/>
      <c r="F964" s="5"/>
      <c r="G964" s="5"/>
    </row>
    <row r="965" spans="1:7" s="4" customFormat="1" x14ac:dyDescent="0.25">
      <c r="A965" s="3"/>
      <c r="D965" s="6"/>
      <c r="E965" s="6"/>
      <c r="F965" s="5"/>
      <c r="G965" s="5"/>
    </row>
    <row r="966" spans="1:7" s="4" customFormat="1" x14ac:dyDescent="0.25">
      <c r="A966" s="3"/>
      <c r="D966" s="6"/>
      <c r="E966" s="6"/>
      <c r="F966" s="5"/>
      <c r="G966" s="5"/>
    </row>
    <row r="967" spans="1:7" s="4" customFormat="1" x14ac:dyDescent="0.25">
      <c r="A967" s="3"/>
      <c r="D967" s="6"/>
      <c r="E967" s="6"/>
      <c r="F967" s="5"/>
      <c r="G967" s="5"/>
    </row>
    <row r="968" spans="1:7" s="4" customFormat="1" x14ac:dyDescent="0.25">
      <c r="A968" s="3"/>
      <c r="D968" s="6"/>
      <c r="E968" s="6"/>
      <c r="F968" s="5"/>
      <c r="G968" s="5"/>
    </row>
    <row r="969" spans="1:7" s="4" customFormat="1" x14ac:dyDescent="0.25">
      <c r="A969" s="3"/>
      <c r="D969" s="6"/>
      <c r="E969" s="6"/>
      <c r="F969" s="5"/>
      <c r="G969" s="5"/>
    </row>
    <row r="970" spans="1:7" s="4" customFormat="1" x14ac:dyDescent="0.25">
      <c r="A970" s="3"/>
      <c r="D970" s="6"/>
      <c r="E970" s="6"/>
      <c r="F970" s="5"/>
      <c r="G970" s="5"/>
    </row>
    <row r="971" spans="1:7" s="4" customFormat="1" x14ac:dyDescent="0.25">
      <c r="A971" s="3"/>
      <c r="D971" s="6"/>
      <c r="E971" s="6"/>
      <c r="F971" s="5"/>
      <c r="G971" s="5"/>
    </row>
    <row r="972" spans="1:7" s="4" customFormat="1" x14ac:dyDescent="0.25">
      <c r="A972" s="3"/>
      <c r="D972" s="6"/>
      <c r="E972" s="6"/>
      <c r="F972" s="5"/>
      <c r="G972" s="5"/>
    </row>
    <row r="973" spans="1:7" s="4" customFormat="1" x14ac:dyDescent="0.25">
      <c r="A973" s="3"/>
      <c r="D973" s="6"/>
      <c r="E973" s="6"/>
      <c r="F973" s="5"/>
      <c r="G973" s="5"/>
    </row>
    <row r="974" spans="1:7" s="4" customFormat="1" x14ac:dyDescent="0.25">
      <c r="A974" s="3"/>
      <c r="D974" s="6"/>
      <c r="E974" s="6"/>
      <c r="F974" s="5"/>
      <c r="G974" s="5"/>
    </row>
    <row r="975" spans="1:7" s="4" customFormat="1" x14ac:dyDescent="0.25">
      <c r="A975" s="3"/>
      <c r="D975" s="6"/>
      <c r="E975" s="6"/>
      <c r="F975" s="5"/>
      <c r="G975" s="5"/>
    </row>
    <row r="976" spans="1:7" s="4" customFormat="1" x14ac:dyDescent="0.25">
      <c r="A976" s="3"/>
      <c r="D976" s="6"/>
      <c r="E976" s="6"/>
      <c r="F976" s="5"/>
      <c r="G976" s="5"/>
    </row>
    <row r="977" spans="1:7" s="4" customFormat="1" x14ac:dyDescent="0.25">
      <c r="A977" s="3"/>
      <c r="D977" s="6"/>
      <c r="E977" s="6"/>
      <c r="F977" s="5"/>
      <c r="G977" s="5"/>
    </row>
    <row r="978" spans="1:7" s="4" customFormat="1" x14ac:dyDescent="0.25">
      <c r="A978" s="3"/>
      <c r="D978" s="6"/>
      <c r="E978" s="6"/>
      <c r="F978" s="5"/>
      <c r="G978" s="5"/>
    </row>
    <row r="979" spans="1:7" s="4" customFormat="1" x14ac:dyDescent="0.25">
      <c r="A979" s="3"/>
      <c r="D979" s="6"/>
      <c r="E979" s="6"/>
      <c r="F979" s="5"/>
      <c r="G979" s="5"/>
    </row>
    <row r="980" spans="1:7" s="4" customFormat="1" x14ac:dyDescent="0.25">
      <c r="A980" s="3"/>
      <c r="D980" s="6"/>
      <c r="E980" s="6"/>
      <c r="F980" s="5"/>
      <c r="G980" s="5"/>
    </row>
    <row r="981" spans="1:7" s="4" customFormat="1" x14ac:dyDescent="0.25">
      <c r="A981" s="3"/>
      <c r="D981" s="6"/>
      <c r="E981" s="6"/>
      <c r="F981" s="5"/>
      <c r="G981" s="5"/>
    </row>
    <row r="982" spans="1:7" s="4" customFormat="1" x14ac:dyDescent="0.25">
      <c r="A982" s="3"/>
      <c r="D982" s="6"/>
      <c r="E982" s="6"/>
      <c r="F982" s="5"/>
      <c r="G982" s="5"/>
    </row>
    <row r="983" spans="1:7" s="4" customFormat="1" x14ac:dyDescent="0.25">
      <c r="A983" s="3"/>
      <c r="D983" s="6"/>
      <c r="E983" s="6"/>
      <c r="F983" s="5"/>
      <c r="G983" s="5"/>
    </row>
    <row r="984" spans="1:7" s="4" customFormat="1" x14ac:dyDescent="0.25">
      <c r="A984" s="3"/>
      <c r="D984" s="6"/>
      <c r="E984" s="6"/>
      <c r="F984" s="5"/>
      <c r="G984" s="5"/>
    </row>
    <row r="985" spans="1:7" s="4" customFormat="1" x14ac:dyDescent="0.25">
      <c r="A985" s="3"/>
      <c r="D985" s="6"/>
      <c r="E985" s="6"/>
      <c r="F985" s="5"/>
      <c r="G985" s="5"/>
    </row>
    <row r="986" spans="1:7" s="4" customFormat="1" x14ac:dyDescent="0.25">
      <c r="A986" s="3"/>
      <c r="D986" s="6"/>
      <c r="E986" s="6"/>
      <c r="F986" s="5"/>
      <c r="G986" s="5"/>
    </row>
    <row r="987" spans="1:7" s="4" customFormat="1" x14ac:dyDescent="0.25">
      <c r="A987" s="3"/>
      <c r="D987" s="6"/>
      <c r="E987" s="6"/>
      <c r="F987" s="5"/>
      <c r="G987" s="5"/>
    </row>
    <row r="988" spans="1:7" s="4" customFormat="1" x14ac:dyDescent="0.25">
      <c r="A988" s="3"/>
      <c r="D988" s="6"/>
      <c r="E988" s="6"/>
      <c r="F988" s="5"/>
      <c r="G988" s="5"/>
    </row>
    <row r="989" spans="1:7" s="4" customFormat="1" x14ac:dyDescent="0.25">
      <c r="A989" s="3"/>
      <c r="D989" s="6"/>
      <c r="E989" s="6"/>
      <c r="F989" s="5"/>
      <c r="G989" s="5"/>
    </row>
    <row r="990" spans="1:7" s="4" customFormat="1" x14ac:dyDescent="0.25">
      <c r="A990" s="3"/>
      <c r="D990" s="6"/>
      <c r="E990" s="6"/>
      <c r="F990" s="5"/>
      <c r="G990" s="5"/>
    </row>
    <row r="991" spans="1:7" s="4" customFormat="1" x14ac:dyDescent="0.25">
      <c r="A991" s="3"/>
      <c r="D991" s="6"/>
      <c r="E991" s="6"/>
      <c r="F991" s="5"/>
      <c r="G991" s="5"/>
    </row>
    <row r="992" spans="1:7" s="4" customFormat="1" x14ac:dyDescent="0.25">
      <c r="A992" s="3"/>
      <c r="D992" s="6"/>
      <c r="E992" s="6"/>
      <c r="F992" s="5"/>
      <c r="G992" s="5"/>
    </row>
    <row r="993" spans="1:7" s="4" customFormat="1" x14ac:dyDescent="0.25">
      <c r="A993" s="3"/>
      <c r="D993" s="6"/>
      <c r="E993" s="6"/>
      <c r="F993" s="5"/>
      <c r="G993" s="5"/>
    </row>
    <row r="994" spans="1:7" s="4" customFormat="1" x14ac:dyDescent="0.25">
      <c r="A994" s="3"/>
      <c r="D994" s="6"/>
      <c r="E994" s="6"/>
      <c r="F994" s="5"/>
      <c r="G994" s="5"/>
    </row>
    <row r="995" spans="1:7" s="4" customFormat="1" x14ac:dyDescent="0.25">
      <c r="A995" s="3"/>
      <c r="D995" s="6"/>
      <c r="E995" s="6"/>
      <c r="F995" s="5"/>
      <c r="G995" s="5"/>
    </row>
    <row r="996" spans="1:7" s="4" customFormat="1" x14ac:dyDescent="0.25">
      <c r="A996" s="3"/>
      <c r="D996" s="6"/>
      <c r="E996" s="6"/>
      <c r="F996" s="5"/>
      <c r="G996" s="5"/>
    </row>
    <row r="997" spans="1:7" s="4" customFormat="1" x14ac:dyDescent="0.25">
      <c r="A997" s="3"/>
      <c r="D997" s="6"/>
      <c r="E997" s="6"/>
      <c r="F997" s="5"/>
      <c r="G997" s="5"/>
    </row>
    <row r="998" spans="1:7" s="4" customFormat="1" x14ac:dyDescent="0.25">
      <c r="A998" s="3"/>
      <c r="D998" s="6"/>
      <c r="E998" s="6"/>
      <c r="F998" s="5"/>
      <c r="G998" s="5"/>
    </row>
    <row r="999" spans="1:7" s="4" customFormat="1" x14ac:dyDescent="0.25">
      <c r="A999" s="3"/>
      <c r="D999" s="6"/>
      <c r="E999" s="6"/>
      <c r="F999" s="5"/>
      <c r="G999" s="5"/>
    </row>
    <row r="1000" spans="1:7" s="4" customFormat="1" x14ac:dyDescent="0.25">
      <c r="A1000" s="3"/>
      <c r="D1000" s="6"/>
      <c r="E1000" s="6"/>
      <c r="F1000" s="5"/>
      <c r="G1000" s="5"/>
    </row>
    <row r="1001" spans="1:7" s="4" customFormat="1" x14ac:dyDescent="0.25">
      <c r="A1001" s="3"/>
      <c r="D1001" s="6"/>
      <c r="E1001" s="6"/>
      <c r="F1001" s="5"/>
      <c r="G1001" s="5"/>
    </row>
    <row r="1002" spans="1:7" s="4" customFormat="1" x14ac:dyDescent="0.25">
      <c r="A1002" s="3"/>
      <c r="D1002" s="6"/>
      <c r="E1002" s="6"/>
      <c r="F1002" s="5"/>
      <c r="G1002" s="5"/>
    </row>
    <row r="1003" spans="1:7" s="4" customFormat="1" x14ac:dyDescent="0.25">
      <c r="A1003" s="3"/>
      <c r="D1003" s="6"/>
      <c r="E1003" s="6"/>
      <c r="F1003" s="5"/>
      <c r="G1003" s="5"/>
    </row>
    <row r="1004" spans="1:7" s="4" customFormat="1" x14ac:dyDescent="0.25">
      <c r="A1004" s="3"/>
      <c r="D1004" s="6"/>
      <c r="E1004" s="6"/>
      <c r="F1004" s="5"/>
      <c r="G1004" s="5"/>
    </row>
    <row r="1005" spans="1:7" s="4" customFormat="1" x14ac:dyDescent="0.25">
      <c r="A1005" s="3"/>
      <c r="D1005" s="6"/>
      <c r="E1005" s="6"/>
      <c r="F1005" s="5"/>
      <c r="G1005" s="5"/>
    </row>
    <row r="1006" spans="1:7" s="4" customFormat="1" x14ac:dyDescent="0.25">
      <c r="A1006" s="3"/>
      <c r="D1006" s="6"/>
      <c r="E1006" s="6"/>
      <c r="F1006" s="5"/>
      <c r="G1006" s="5"/>
    </row>
    <row r="1007" spans="1:7" s="4" customFormat="1" x14ac:dyDescent="0.25">
      <c r="A1007" s="3"/>
      <c r="D1007" s="6"/>
      <c r="E1007" s="6"/>
      <c r="F1007" s="5"/>
      <c r="G1007" s="5"/>
    </row>
    <row r="1008" spans="1:7" s="4" customFormat="1" x14ac:dyDescent="0.25">
      <c r="A1008" s="3"/>
      <c r="D1008" s="6"/>
      <c r="E1008" s="6"/>
      <c r="F1008" s="5"/>
      <c r="G1008" s="5"/>
    </row>
    <row r="1009" spans="1:7" s="4" customFormat="1" x14ac:dyDescent="0.25">
      <c r="A1009" s="3"/>
      <c r="D1009" s="6"/>
      <c r="E1009" s="6"/>
      <c r="F1009" s="5"/>
      <c r="G1009" s="5"/>
    </row>
    <row r="1010" spans="1:7" s="4" customFormat="1" x14ac:dyDescent="0.25">
      <c r="A1010" s="3"/>
      <c r="D1010" s="6"/>
      <c r="E1010" s="6"/>
      <c r="F1010" s="5"/>
      <c r="G1010" s="5"/>
    </row>
    <row r="1011" spans="1:7" s="4" customFormat="1" x14ac:dyDescent="0.25">
      <c r="A1011" s="3"/>
      <c r="D1011" s="6"/>
      <c r="E1011" s="6"/>
      <c r="F1011" s="5"/>
      <c r="G1011" s="5"/>
    </row>
    <row r="1012" spans="1:7" s="4" customFormat="1" x14ac:dyDescent="0.25">
      <c r="A1012" s="3"/>
      <c r="D1012" s="6"/>
      <c r="E1012" s="6"/>
      <c r="F1012" s="5"/>
      <c r="G1012" s="5"/>
    </row>
    <row r="1013" spans="1:7" s="4" customFormat="1" x14ac:dyDescent="0.25">
      <c r="A1013" s="3"/>
      <c r="D1013" s="6"/>
      <c r="E1013" s="6"/>
      <c r="F1013" s="5"/>
      <c r="G1013" s="5"/>
    </row>
    <row r="1014" spans="1:7" s="4" customFormat="1" x14ac:dyDescent="0.25">
      <c r="A1014" s="3"/>
      <c r="D1014" s="6"/>
      <c r="E1014" s="6"/>
      <c r="F1014" s="5"/>
      <c r="G1014" s="5"/>
    </row>
    <row r="1015" spans="1:7" s="4" customFormat="1" x14ac:dyDescent="0.25">
      <c r="A1015" s="3"/>
      <c r="D1015" s="6"/>
      <c r="E1015" s="6"/>
      <c r="F1015" s="5"/>
      <c r="G1015" s="5"/>
    </row>
    <row r="1016" spans="1:7" s="4" customFormat="1" x14ac:dyDescent="0.25">
      <c r="A1016" s="3"/>
      <c r="D1016" s="6"/>
      <c r="E1016" s="6"/>
      <c r="F1016" s="5"/>
      <c r="G1016" s="5"/>
    </row>
    <row r="1017" spans="1:7" s="4" customFormat="1" x14ac:dyDescent="0.25">
      <c r="A1017" s="3"/>
      <c r="D1017" s="6"/>
      <c r="E1017" s="6"/>
      <c r="F1017" s="5"/>
      <c r="G1017" s="5"/>
    </row>
    <row r="1018" spans="1:7" s="4" customFormat="1" x14ac:dyDescent="0.25">
      <c r="A1018" s="3"/>
      <c r="D1018" s="6"/>
      <c r="E1018" s="6"/>
      <c r="F1018" s="5"/>
      <c r="G1018" s="5"/>
    </row>
    <row r="1019" spans="1:7" s="4" customFormat="1" x14ac:dyDescent="0.25">
      <c r="A1019" s="3"/>
      <c r="D1019" s="6"/>
      <c r="E1019" s="6"/>
      <c r="F1019" s="5"/>
      <c r="G1019" s="5"/>
    </row>
    <row r="1020" spans="1:7" s="4" customFormat="1" x14ac:dyDescent="0.25">
      <c r="A1020" s="3"/>
      <c r="D1020" s="6"/>
      <c r="E1020" s="6"/>
      <c r="F1020" s="5"/>
      <c r="G1020" s="5"/>
    </row>
    <row r="1021" spans="1:7" s="4" customFormat="1" x14ac:dyDescent="0.25">
      <c r="A1021" s="3"/>
      <c r="D1021" s="6"/>
      <c r="E1021" s="6"/>
      <c r="F1021" s="5"/>
      <c r="G1021" s="5"/>
    </row>
    <row r="1022" spans="1:7" s="4" customFormat="1" x14ac:dyDescent="0.25">
      <c r="A1022" s="3"/>
      <c r="D1022" s="6"/>
      <c r="E1022" s="6"/>
      <c r="F1022" s="5"/>
      <c r="G1022" s="5"/>
    </row>
    <row r="1023" spans="1:7" s="4" customFormat="1" x14ac:dyDescent="0.25">
      <c r="A1023" s="3"/>
      <c r="D1023" s="6"/>
      <c r="E1023" s="6"/>
      <c r="F1023" s="5"/>
      <c r="G1023" s="5"/>
    </row>
    <row r="1024" spans="1:7" s="4" customFormat="1" x14ac:dyDescent="0.25">
      <c r="A1024" s="3"/>
      <c r="D1024" s="6"/>
      <c r="E1024" s="6"/>
      <c r="F1024" s="5"/>
      <c r="G1024" s="5"/>
    </row>
    <row r="1025" spans="1:7" s="4" customFormat="1" x14ac:dyDescent="0.25">
      <c r="A1025" s="3"/>
      <c r="D1025" s="6"/>
      <c r="E1025" s="6"/>
      <c r="F1025" s="5"/>
      <c r="G1025" s="5"/>
    </row>
    <row r="1026" spans="1:7" s="4" customFormat="1" x14ac:dyDescent="0.25">
      <c r="A1026" s="3"/>
      <c r="D1026" s="6"/>
      <c r="E1026" s="6"/>
      <c r="F1026" s="5"/>
      <c r="G1026" s="5"/>
    </row>
    <row r="1027" spans="1:7" s="4" customFormat="1" x14ac:dyDescent="0.25">
      <c r="A1027" s="3"/>
      <c r="D1027" s="6"/>
      <c r="E1027" s="6"/>
      <c r="F1027" s="5"/>
      <c r="G1027" s="5"/>
    </row>
    <row r="1028" spans="1:7" s="4" customFormat="1" x14ac:dyDescent="0.25">
      <c r="A1028" s="3"/>
      <c r="D1028" s="6"/>
      <c r="E1028" s="6"/>
      <c r="F1028" s="5"/>
      <c r="G1028" s="5"/>
    </row>
    <row r="1029" spans="1:7" s="4" customFormat="1" x14ac:dyDescent="0.25">
      <c r="A1029" s="3"/>
      <c r="D1029" s="6"/>
      <c r="E1029" s="6"/>
      <c r="F1029" s="5"/>
      <c r="G1029" s="5"/>
    </row>
    <row r="1030" spans="1:7" s="4" customFormat="1" x14ac:dyDescent="0.25">
      <c r="A1030" s="3"/>
      <c r="D1030" s="6"/>
      <c r="E1030" s="6"/>
      <c r="F1030" s="5"/>
      <c r="G1030" s="5"/>
    </row>
    <row r="1031" spans="1:7" s="4" customFormat="1" x14ac:dyDescent="0.25">
      <c r="A1031" s="3"/>
      <c r="D1031" s="6"/>
      <c r="E1031" s="6"/>
      <c r="F1031" s="5"/>
      <c r="G1031" s="5"/>
    </row>
    <row r="1032" spans="1:7" s="4" customFormat="1" x14ac:dyDescent="0.25">
      <c r="A1032" s="3"/>
      <c r="D1032" s="6"/>
      <c r="E1032" s="6"/>
      <c r="F1032" s="5"/>
      <c r="G1032" s="5"/>
    </row>
    <row r="1033" spans="1:7" s="4" customFormat="1" x14ac:dyDescent="0.25">
      <c r="A1033" s="3"/>
      <c r="D1033" s="6"/>
      <c r="E1033" s="6"/>
      <c r="F1033" s="5"/>
      <c r="G1033" s="5"/>
    </row>
    <row r="1034" spans="1:7" s="4" customFormat="1" x14ac:dyDescent="0.25">
      <c r="A1034" s="3"/>
      <c r="D1034" s="6"/>
      <c r="E1034" s="6"/>
      <c r="F1034" s="5"/>
      <c r="G1034" s="5"/>
    </row>
    <row r="1035" spans="1:7" s="4" customFormat="1" x14ac:dyDescent="0.25">
      <c r="A1035" s="3"/>
      <c r="D1035" s="6"/>
      <c r="E1035" s="6"/>
      <c r="F1035" s="5"/>
      <c r="G1035" s="5"/>
    </row>
    <row r="1036" spans="1:7" s="4" customFormat="1" x14ac:dyDescent="0.25">
      <c r="A1036" s="3"/>
      <c r="D1036" s="6"/>
      <c r="E1036" s="6"/>
      <c r="F1036" s="5"/>
      <c r="G1036" s="5"/>
    </row>
    <row r="1037" spans="1:7" s="4" customFormat="1" x14ac:dyDescent="0.25">
      <c r="A1037" s="3"/>
      <c r="D1037" s="6"/>
      <c r="E1037" s="6"/>
      <c r="F1037" s="5"/>
      <c r="G1037" s="5"/>
    </row>
    <row r="1038" spans="1:7" s="4" customFormat="1" x14ac:dyDescent="0.25">
      <c r="A1038" s="3"/>
      <c r="D1038" s="6"/>
      <c r="E1038" s="6"/>
      <c r="F1038" s="5"/>
      <c r="G1038" s="5"/>
    </row>
    <row r="1039" spans="1:7" s="4" customFormat="1" x14ac:dyDescent="0.25">
      <c r="A1039" s="3"/>
      <c r="D1039" s="6"/>
      <c r="E1039" s="6"/>
      <c r="F1039" s="5"/>
      <c r="G1039" s="5"/>
    </row>
    <row r="1040" spans="1:7" s="4" customFormat="1" x14ac:dyDescent="0.25">
      <c r="A1040" s="3"/>
      <c r="D1040" s="6"/>
      <c r="E1040" s="6"/>
      <c r="F1040" s="5"/>
      <c r="G1040" s="5"/>
    </row>
    <row r="1041" spans="1:7" s="4" customFormat="1" x14ac:dyDescent="0.25">
      <c r="A1041" s="3"/>
      <c r="D1041" s="6"/>
      <c r="E1041" s="6"/>
      <c r="F1041" s="5"/>
      <c r="G1041" s="5"/>
    </row>
    <row r="1042" spans="1:7" s="4" customFormat="1" x14ac:dyDescent="0.25">
      <c r="A1042" s="3"/>
      <c r="D1042" s="6"/>
      <c r="E1042" s="6"/>
      <c r="F1042" s="5"/>
      <c r="G1042" s="5"/>
    </row>
    <row r="1043" spans="1:7" s="4" customFormat="1" x14ac:dyDescent="0.25">
      <c r="A1043" s="3"/>
      <c r="D1043" s="6"/>
      <c r="E1043" s="6"/>
      <c r="F1043" s="5"/>
      <c r="G1043" s="5"/>
    </row>
    <row r="1044" spans="1:7" s="4" customFormat="1" x14ac:dyDescent="0.25">
      <c r="A1044" s="3"/>
      <c r="D1044" s="6"/>
      <c r="E1044" s="6"/>
      <c r="F1044" s="5"/>
      <c r="G1044" s="5"/>
    </row>
    <row r="1045" spans="1:7" s="4" customFormat="1" x14ac:dyDescent="0.25">
      <c r="A1045" s="3"/>
      <c r="D1045" s="6"/>
      <c r="E1045" s="6"/>
      <c r="F1045" s="5"/>
      <c r="G1045" s="5"/>
    </row>
    <row r="1046" spans="1:7" s="4" customFormat="1" x14ac:dyDescent="0.25">
      <c r="A1046" s="3"/>
      <c r="D1046" s="6"/>
      <c r="E1046" s="6"/>
      <c r="F1046" s="5"/>
      <c r="G1046" s="5"/>
    </row>
    <row r="1047" spans="1:7" s="4" customFormat="1" x14ac:dyDescent="0.25">
      <c r="A1047" s="3"/>
      <c r="D1047" s="6"/>
      <c r="E1047" s="6"/>
      <c r="F1047" s="5"/>
      <c r="G1047" s="5"/>
    </row>
    <row r="1048" spans="1:7" s="4" customFormat="1" x14ac:dyDescent="0.25">
      <c r="A1048" s="3"/>
      <c r="D1048" s="6"/>
      <c r="E1048" s="6"/>
      <c r="F1048" s="5"/>
      <c r="G1048" s="5"/>
    </row>
    <row r="1049" spans="1:7" s="4" customFormat="1" x14ac:dyDescent="0.25">
      <c r="A1049" s="3"/>
      <c r="D1049" s="6"/>
      <c r="E1049" s="6"/>
      <c r="F1049" s="5"/>
      <c r="G1049" s="5"/>
    </row>
    <row r="1050" spans="1:7" s="4" customFormat="1" x14ac:dyDescent="0.25">
      <c r="A1050" s="3"/>
      <c r="D1050" s="6"/>
      <c r="E1050" s="6"/>
      <c r="F1050" s="5"/>
      <c r="G1050" s="5"/>
    </row>
    <row r="1051" spans="1:7" s="4" customFormat="1" x14ac:dyDescent="0.25">
      <c r="A1051" s="3"/>
      <c r="D1051" s="6"/>
      <c r="E1051" s="6"/>
      <c r="F1051" s="5"/>
      <c r="G1051" s="5"/>
    </row>
    <row r="1052" spans="1:7" s="4" customFormat="1" x14ac:dyDescent="0.25">
      <c r="A1052" s="3"/>
      <c r="D1052" s="6"/>
      <c r="E1052" s="6"/>
      <c r="F1052" s="5"/>
      <c r="G1052" s="5"/>
    </row>
    <row r="1053" spans="1:7" s="4" customFormat="1" x14ac:dyDescent="0.25">
      <c r="A1053" s="3"/>
      <c r="D1053" s="6"/>
      <c r="E1053" s="6"/>
      <c r="F1053" s="5"/>
      <c r="G1053" s="5"/>
    </row>
    <row r="1054" spans="1:7" s="4" customFormat="1" x14ac:dyDescent="0.25">
      <c r="A1054" s="3"/>
      <c r="D1054" s="6"/>
      <c r="E1054" s="6"/>
      <c r="F1054" s="5"/>
      <c r="G1054" s="5"/>
    </row>
    <row r="1055" spans="1:7" s="4" customFormat="1" x14ac:dyDescent="0.25">
      <c r="A1055" s="3"/>
      <c r="D1055" s="6"/>
      <c r="E1055" s="6"/>
      <c r="F1055" s="5"/>
      <c r="G1055" s="5"/>
    </row>
    <row r="1056" spans="1:7" s="4" customFormat="1" x14ac:dyDescent="0.25">
      <c r="A1056" s="3"/>
      <c r="D1056" s="6"/>
      <c r="E1056" s="6"/>
      <c r="F1056" s="5"/>
      <c r="G1056" s="5"/>
    </row>
    <row r="1057" spans="1:7" s="4" customFormat="1" x14ac:dyDescent="0.25">
      <c r="A1057" s="3"/>
      <c r="D1057" s="6"/>
      <c r="E1057" s="6"/>
      <c r="F1057" s="5"/>
      <c r="G1057" s="5"/>
    </row>
    <row r="1058" spans="1:7" s="4" customFormat="1" x14ac:dyDescent="0.25">
      <c r="A1058" s="3"/>
      <c r="D1058" s="6"/>
      <c r="E1058" s="6"/>
      <c r="F1058" s="5"/>
      <c r="G1058" s="5"/>
    </row>
    <row r="1059" spans="1:7" s="4" customFormat="1" x14ac:dyDescent="0.25">
      <c r="A1059" s="3"/>
      <c r="D1059" s="6"/>
      <c r="E1059" s="6"/>
      <c r="F1059" s="5"/>
      <c r="G1059" s="5"/>
    </row>
    <row r="1060" spans="1:7" s="4" customFormat="1" x14ac:dyDescent="0.25">
      <c r="A1060" s="3"/>
      <c r="D1060" s="6"/>
      <c r="E1060" s="6"/>
      <c r="F1060" s="5"/>
      <c r="G1060" s="5"/>
    </row>
    <row r="1061" spans="1:7" s="4" customFormat="1" x14ac:dyDescent="0.25">
      <c r="A1061" s="3"/>
      <c r="D1061" s="6"/>
      <c r="E1061" s="6"/>
      <c r="F1061" s="5"/>
      <c r="G1061" s="5"/>
    </row>
    <row r="1062" spans="1:7" s="4" customFormat="1" x14ac:dyDescent="0.25">
      <c r="A1062" s="3"/>
      <c r="D1062" s="6"/>
      <c r="E1062" s="6"/>
      <c r="F1062" s="5"/>
      <c r="G1062" s="5"/>
    </row>
    <row r="1063" spans="1:7" s="4" customFormat="1" x14ac:dyDescent="0.25">
      <c r="A1063" s="3"/>
      <c r="D1063" s="6"/>
      <c r="E1063" s="6"/>
      <c r="F1063" s="5"/>
      <c r="G1063" s="5"/>
    </row>
    <row r="1064" spans="1:7" s="4" customFormat="1" x14ac:dyDescent="0.25">
      <c r="A1064" s="3"/>
      <c r="D1064" s="6"/>
      <c r="E1064" s="6"/>
      <c r="F1064" s="5"/>
      <c r="G1064" s="5"/>
    </row>
    <row r="1065" spans="1:7" s="4" customFormat="1" x14ac:dyDescent="0.25">
      <c r="A1065" s="3"/>
      <c r="D1065" s="6"/>
      <c r="E1065" s="6"/>
      <c r="F1065" s="5"/>
      <c r="G1065" s="5"/>
    </row>
    <row r="1066" spans="1:7" s="4" customFormat="1" x14ac:dyDescent="0.25">
      <c r="A1066" s="3"/>
      <c r="D1066" s="6"/>
      <c r="E1066" s="6"/>
      <c r="F1066" s="5"/>
      <c r="G1066" s="5"/>
    </row>
  </sheetData>
  <autoFilter ref="A7:N678" xr:uid="{210EFA17-2324-461C-A6BD-BC0DEB0ED940}"/>
  <mergeCells count="562">
    <mergeCell ref="A664:A665"/>
    <mergeCell ref="B664:B665"/>
    <mergeCell ref="A672:A673"/>
    <mergeCell ref="B672:B673"/>
    <mergeCell ref="A674:A675"/>
    <mergeCell ref="B674:B675"/>
    <mergeCell ref="A666:A667"/>
    <mergeCell ref="B666:B667"/>
    <mergeCell ref="A668:A669"/>
    <mergeCell ref="B668:B669"/>
    <mergeCell ref="A670:A671"/>
    <mergeCell ref="B670:B671"/>
    <mergeCell ref="A653:A654"/>
    <mergeCell ref="B653:B654"/>
    <mergeCell ref="A655:A656"/>
    <mergeCell ref="B655:B656"/>
    <mergeCell ref="A658:A659"/>
    <mergeCell ref="B658:B659"/>
    <mergeCell ref="A660:A661"/>
    <mergeCell ref="B660:B661"/>
    <mergeCell ref="A662:A663"/>
    <mergeCell ref="B662:B663"/>
    <mergeCell ref="A643:A644"/>
    <mergeCell ref="B643:B644"/>
    <mergeCell ref="A645:A646"/>
    <mergeCell ref="B645:B646"/>
    <mergeCell ref="A647:A648"/>
    <mergeCell ref="B647:B648"/>
    <mergeCell ref="A649:A650"/>
    <mergeCell ref="B649:B650"/>
    <mergeCell ref="A651:A652"/>
    <mergeCell ref="B651:B652"/>
    <mergeCell ref="A633:A634"/>
    <mergeCell ref="B633:B634"/>
    <mergeCell ref="A635:A636"/>
    <mergeCell ref="B635:B636"/>
    <mergeCell ref="A637:A638"/>
    <mergeCell ref="B637:B638"/>
    <mergeCell ref="A639:A640"/>
    <mergeCell ref="B639:B640"/>
    <mergeCell ref="A641:A642"/>
    <mergeCell ref="B641:B642"/>
    <mergeCell ref="A621:A622"/>
    <mergeCell ref="B621:B622"/>
    <mergeCell ref="A623:A624"/>
    <mergeCell ref="B623:B624"/>
    <mergeCell ref="A626:A627"/>
    <mergeCell ref="B626:B627"/>
    <mergeCell ref="A628:A629"/>
    <mergeCell ref="B628:B629"/>
    <mergeCell ref="A630:A631"/>
    <mergeCell ref="B630:B631"/>
    <mergeCell ref="A611:A612"/>
    <mergeCell ref="B611:B612"/>
    <mergeCell ref="A613:A614"/>
    <mergeCell ref="B613:B614"/>
    <mergeCell ref="A615:A616"/>
    <mergeCell ref="B615:B616"/>
    <mergeCell ref="A617:A618"/>
    <mergeCell ref="B617:B618"/>
    <mergeCell ref="A619:A620"/>
    <mergeCell ref="B619:B620"/>
    <mergeCell ref="A600:A601"/>
    <mergeCell ref="B600:B601"/>
    <mergeCell ref="A602:A603"/>
    <mergeCell ref="B602:B603"/>
    <mergeCell ref="A604:A605"/>
    <mergeCell ref="B604:B605"/>
    <mergeCell ref="A606:A607"/>
    <mergeCell ref="B606:B607"/>
    <mergeCell ref="A609:A610"/>
    <mergeCell ref="B609:B610"/>
    <mergeCell ref="A588:A589"/>
    <mergeCell ref="B588:B589"/>
    <mergeCell ref="A590:A591"/>
    <mergeCell ref="B590:B591"/>
    <mergeCell ref="A594:A595"/>
    <mergeCell ref="B594:B595"/>
    <mergeCell ref="A596:A597"/>
    <mergeCell ref="B596:B597"/>
    <mergeCell ref="A598:A599"/>
    <mergeCell ref="B598:B599"/>
    <mergeCell ref="A576:A577"/>
    <mergeCell ref="B576:B577"/>
    <mergeCell ref="A578:A579"/>
    <mergeCell ref="B578:B579"/>
    <mergeCell ref="A580:A581"/>
    <mergeCell ref="B580:B581"/>
    <mergeCell ref="A583:A584"/>
    <mergeCell ref="B583:B584"/>
    <mergeCell ref="A585:A586"/>
    <mergeCell ref="B585:B586"/>
    <mergeCell ref="A565:A566"/>
    <mergeCell ref="B565:B566"/>
    <mergeCell ref="A567:A568"/>
    <mergeCell ref="B567:B568"/>
    <mergeCell ref="A569:A570"/>
    <mergeCell ref="B569:B570"/>
    <mergeCell ref="A571:A572"/>
    <mergeCell ref="B571:B572"/>
    <mergeCell ref="A574:A575"/>
    <mergeCell ref="B574:B575"/>
    <mergeCell ref="A555:A556"/>
    <mergeCell ref="B555:B556"/>
    <mergeCell ref="A557:A558"/>
    <mergeCell ref="B557:B558"/>
    <mergeCell ref="A559:A560"/>
    <mergeCell ref="B559:B560"/>
    <mergeCell ref="A561:A562"/>
    <mergeCell ref="B561:B562"/>
    <mergeCell ref="A563:A564"/>
    <mergeCell ref="B563:B564"/>
    <mergeCell ref="A544:A545"/>
    <mergeCell ref="B544:B545"/>
    <mergeCell ref="A546:A547"/>
    <mergeCell ref="B546:B547"/>
    <mergeCell ref="A548:A549"/>
    <mergeCell ref="B548:B549"/>
    <mergeCell ref="A550:A551"/>
    <mergeCell ref="B550:B551"/>
    <mergeCell ref="A553:A554"/>
    <mergeCell ref="B553:B554"/>
    <mergeCell ref="A534:A535"/>
    <mergeCell ref="B534:B535"/>
    <mergeCell ref="A536:A537"/>
    <mergeCell ref="B536:B537"/>
    <mergeCell ref="A538:A539"/>
    <mergeCell ref="B538:B539"/>
    <mergeCell ref="A540:A541"/>
    <mergeCell ref="B540:B541"/>
    <mergeCell ref="A542:A543"/>
    <mergeCell ref="B542:B543"/>
    <mergeCell ref="A524:A525"/>
    <mergeCell ref="B524:B525"/>
    <mergeCell ref="A526:A527"/>
    <mergeCell ref="B526:B527"/>
    <mergeCell ref="A528:A529"/>
    <mergeCell ref="B528:B529"/>
    <mergeCell ref="A530:A531"/>
    <mergeCell ref="B530:B531"/>
    <mergeCell ref="A532:A533"/>
    <mergeCell ref="B532:B533"/>
    <mergeCell ref="A514:A515"/>
    <mergeCell ref="B514:B515"/>
    <mergeCell ref="A516:A517"/>
    <mergeCell ref="B516:B517"/>
    <mergeCell ref="A518:A519"/>
    <mergeCell ref="B518:B519"/>
    <mergeCell ref="A520:A521"/>
    <mergeCell ref="B520:B521"/>
    <mergeCell ref="A522:A523"/>
    <mergeCell ref="B522:B523"/>
    <mergeCell ref="A503:A504"/>
    <mergeCell ref="B503:B504"/>
    <mergeCell ref="A505:A506"/>
    <mergeCell ref="B505:B506"/>
    <mergeCell ref="A507:A508"/>
    <mergeCell ref="B507:B508"/>
    <mergeCell ref="A510:A511"/>
    <mergeCell ref="B510:B511"/>
    <mergeCell ref="A512:A513"/>
    <mergeCell ref="B512:B513"/>
    <mergeCell ref="A493:A494"/>
    <mergeCell ref="B493:B494"/>
    <mergeCell ref="A495:A496"/>
    <mergeCell ref="B495:B496"/>
    <mergeCell ref="A497:A498"/>
    <mergeCell ref="B497:B498"/>
    <mergeCell ref="A499:A500"/>
    <mergeCell ref="B499:B500"/>
    <mergeCell ref="A501:A502"/>
    <mergeCell ref="B501:B502"/>
    <mergeCell ref="A483:A484"/>
    <mergeCell ref="B483:B484"/>
    <mergeCell ref="A485:A486"/>
    <mergeCell ref="B485:B486"/>
    <mergeCell ref="A487:A488"/>
    <mergeCell ref="B487:B488"/>
    <mergeCell ref="A489:A490"/>
    <mergeCell ref="B489:B490"/>
    <mergeCell ref="A491:A492"/>
    <mergeCell ref="B491:B492"/>
    <mergeCell ref="A473:A474"/>
    <mergeCell ref="B473:B474"/>
    <mergeCell ref="A475:A476"/>
    <mergeCell ref="B475:B476"/>
    <mergeCell ref="A477:A478"/>
    <mergeCell ref="B477:B478"/>
    <mergeCell ref="A479:A480"/>
    <mergeCell ref="B479:B480"/>
    <mergeCell ref="A481:A482"/>
    <mergeCell ref="B481:B482"/>
    <mergeCell ref="A463:A464"/>
    <mergeCell ref="B463:B464"/>
    <mergeCell ref="A465:A466"/>
    <mergeCell ref="B465:B466"/>
    <mergeCell ref="A467:A468"/>
    <mergeCell ref="B467:B468"/>
    <mergeCell ref="A469:A470"/>
    <mergeCell ref="B469:B470"/>
    <mergeCell ref="A471:A472"/>
    <mergeCell ref="B471:B472"/>
    <mergeCell ref="A453:A454"/>
    <mergeCell ref="B453:B454"/>
    <mergeCell ref="A455:A456"/>
    <mergeCell ref="B455:B456"/>
    <mergeCell ref="A457:A458"/>
    <mergeCell ref="B457:B458"/>
    <mergeCell ref="A459:A460"/>
    <mergeCell ref="B459:B460"/>
    <mergeCell ref="A461:A462"/>
    <mergeCell ref="B461:B462"/>
    <mergeCell ref="A443:A444"/>
    <mergeCell ref="B443:B444"/>
    <mergeCell ref="A445:A446"/>
    <mergeCell ref="B445:B446"/>
    <mergeCell ref="A447:A448"/>
    <mergeCell ref="B447:B448"/>
    <mergeCell ref="A449:A450"/>
    <mergeCell ref="B449:B450"/>
    <mergeCell ref="A451:A452"/>
    <mergeCell ref="B451:B452"/>
    <mergeCell ref="A433:A434"/>
    <mergeCell ref="B433:B434"/>
    <mergeCell ref="A435:A436"/>
    <mergeCell ref="B435:B436"/>
    <mergeCell ref="A437:A438"/>
    <mergeCell ref="B437:B438"/>
    <mergeCell ref="A439:A440"/>
    <mergeCell ref="B439:B440"/>
    <mergeCell ref="A441:A442"/>
    <mergeCell ref="B441:B442"/>
    <mergeCell ref="A422:A423"/>
    <mergeCell ref="B422:B423"/>
    <mergeCell ref="A424:A425"/>
    <mergeCell ref="B424:B425"/>
    <mergeCell ref="A426:A427"/>
    <mergeCell ref="B426:B427"/>
    <mergeCell ref="A429:A430"/>
    <mergeCell ref="B429:B430"/>
    <mergeCell ref="A431:A432"/>
    <mergeCell ref="B431:B432"/>
    <mergeCell ref="A412:A413"/>
    <mergeCell ref="B412:B413"/>
    <mergeCell ref="A414:A415"/>
    <mergeCell ref="B414:B415"/>
    <mergeCell ref="A416:A417"/>
    <mergeCell ref="B416:B417"/>
    <mergeCell ref="A418:A419"/>
    <mergeCell ref="B418:B419"/>
    <mergeCell ref="A420:A421"/>
    <mergeCell ref="B420:B421"/>
    <mergeCell ref="A401:A402"/>
    <mergeCell ref="B401:B402"/>
    <mergeCell ref="A403:A404"/>
    <mergeCell ref="B403:B404"/>
    <mergeCell ref="A405:A406"/>
    <mergeCell ref="B405:B406"/>
    <mergeCell ref="A407:A408"/>
    <mergeCell ref="B407:B408"/>
    <mergeCell ref="A409:A410"/>
    <mergeCell ref="B409:B410"/>
    <mergeCell ref="A390:A391"/>
    <mergeCell ref="B390:B391"/>
    <mergeCell ref="A392:A393"/>
    <mergeCell ref="B392:B393"/>
    <mergeCell ref="A394:A395"/>
    <mergeCell ref="B394:B395"/>
    <mergeCell ref="A396:A397"/>
    <mergeCell ref="B396:B397"/>
    <mergeCell ref="A399:A400"/>
    <mergeCell ref="B399:B400"/>
    <mergeCell ref="A379:A380"/>
    <mergeCell ref="B379:B380"/>
    <mergeCell ref="A382:A383"/>
    <mergeCell ref="B382:B383"/>
    <mergeCell ref="A384:A385"/>
    <mergeCell ref="B384:B385"/>
    <mergeCell ref="A386:A387"/>
    <mergeCell ref="B386:B387"/>
    <mergeCell ref="A388:A389"/>
    <mergeCell ref="B388:B389"/>
    <mergeCell ref="A368:A369"/>
    <mergeCell ref="B368:B369"/>
    <mergeCell ref="A371:A372"/>
    <mergeCell ref="B371:B372"/>
    <mergeCell ref="A373:A374"/>
    <mergeCell ref="B373:B374"/>
    <mergeCell ref="A375:A376"/>
    <mergeCell ref="B375:B376"/>
    <mergeCell ref="A377:A378"/>
    <mergeCell ref="B377:B378"/>
    <mergeCell ref="A358:A359"/>
    <mergeCell ref="B358:B359"/>
    <mergeCell ref="A360:A361"/>
    <mergeCell ref="B360:B361"/>
    <mergeCell ref="A362:A363"/>
    <mergeCell ref="B362:B363"/>
    <mergeCell ref="A364:A365"/>
    <mergeCell ref="B364:B365"/>
    <mergeCell ref="A366:A367"/>
    <mergeCell ref="B366:B367"/>
    <mergeCell ref="A348:A349"/>
    <mergeCell ref="B348:B349"/>
    <mergeCell ref="A350:A351"/>
    <mergeCell ref="B350:B351"/>
    <mergeCell ref="A352:A353"/>
    <mergeCell ref="B352:B353"/>
    <mergeCell ref="A354:A355"/>
    <mergeCell ref="B354:B355"/>
    <mergeCell ref="A356:A357"/>
    <mergeCell ref="B356:B357"/>
    <mergeCell ref="A338:A339"/>
    <mergeCell ref="B338:B339"/>
    <mergeCell ref="A340:A341"/>
    <mergeCell ref="B340:B341"/>
    <mergeCell ref="A342:A343"/>
    <mergeCell ref="B342:B343"/>
    <mergeCell ref="A344:A345"/>
    <mergeCell ref="B344:B345"/>
    <mergeCell ref="A346:A347"/>
    <mergeCell ref="B346:B347"/>
    <mergeCell ref="A328:A329"/>
    <mergeCell ref="B328:B329"/>
    <mergeCell ref="A330:A331"/>
    <mergeCell ref="B330:B331"/>
    <mergeCell ref="A332:A333"/>
    <mergeCell ref="B332:B333"/>
    <mergeCell ref="A334:A335"/>
    <mergeCell ref="B334:B335"/>
    <mergeCell ref="A336:A337"/>
    <mergeCell ref="B336:B337"/>
    <mergeCell ref="A318:A319"/>
    <mergeCell ref="B318:B319"/>
    <mergeCell ref="A320:A321"/>
    <mergeCell ref="B320:B321"/>
    <mergeCell ref="A322:A323"/>
    <mergeCell ref="B322:B323"/>
    <mergeCell ref="A324:A325"/>
    <mergeCell ref="B324:B325"/>
    <mergeCell ref="A326:A327"/>
    <mergeCell ref="B326:B327"/>
    <mergeCell ref="A308:A309"/>
    <mergeCell ref="B308:B309"/>
    <mergeCell ref="A310:A311"/>
    <mergeCell ref="B310:B311"/>
    <mergeCell ref="A312:A313"/>
    <mergeCell ref="B312:B313"/>
    <mergeCell ref="A314:A315"/>
    <mergeCell ref="B314:B315"/>
    <mergeCell ref="A316:A317"/>
    <mergeCell ref="B316:B317"/>
    <mergeCell ref="A298:A299"/>
    <mergeCell ref="B298:B299"/>
    <mergeCell ref="A300:A301"/>
    <mergeCell ref="B300:B301"/>
    <mergeCell ref="A302:A303"/>
    <mergeCell ref="B302:B303"/>
    <mergeCell ref="A304:A305"/>
    <mergeCell ref="B304:B305"/>
    <mergeCell ref="A306:A307"/>
    <mergeCell ref="B306:B307"/>
    <mergeCell ref="A288:A289"/>
    <mergeCell ref="B288:B289"/>
    <mergeCell ref="A290:A291"/>
    <mergeCell ref="B290:B291"/>
    <mergeCell ref="A292:A293"/>
    <mergeCell ref="B292:B293"/>
    <mergeCell ref="A294:A295"/>
    <mergeCell ref="B294:B295"/>
    <mergeCell ref="A296:A297"/>
    <mergeCell ref="B296:B297"/>
    <mergeCell ref="A278:A279"/>
    <mergeCell ref="B278:B279"/>
    <mergeCell ref="A280:A281"/>
    <mergeCell ref="B280:B281"/>
    <mergeCell ref="A282:A283"/>
    <mergeCell ref="B282:B283"/>
    <mergeCell ref="A284:A285"/>
    <mergeCell ref="B284:B285"/>
    <mergeCell ref="A286:A287"/>
    <mergeCell ref="B286:B287"/>
    <mergeCell ref="A268:A269"/>
    <mergeCell ref="B268:B269"/>
    <mergeCell ref="A270:A271"/>
    <mergeCell ref="B270:B271"/>
    <mergeCell ref="A272:A273"/>
    <mergeCell ref="B272:B273"/>
    <mergeCell ref="A274:A275"/>
    <mergeCell ref="B274:B275"/>
    <mergeCell ref="A276:A277"/>
    <mergeCell ref="B276:B277"/>
    <mergeCell ref="A258:A259"/>
    <mergeCell ref="B258:B259"/>
    <mergeCell ref="A260:A261"/>
    <mergeCell ref="B260:B261"/>
    <mergeCell ref="A262:A263"/>
    <mergeCell ref="B262:B263"/>
    <mergeCell ref="A264:A265"/>
    <mergeCell ref="B264:B265"/>
    <mergeCell ref="A266:A267"/>
    <mergeCell ref="B266:B267"/>
    <mergeCell ref="A248:A249"/>
    <mergeCell ref="B248:B249"/>
    <mergeCell ref="A250:A251"/>
    <mergeCell ref="B250:B251"/>
    <mergeCell ref="A252:A253"/>
    <mergeCell ref="B252:B253"/>
    <mergeCell ref="A254:A255"/>
    <mergeCell ref="B254:B255"/>
    <mergeCell ref="A256:A257"/>
    <mergeCell ref="B256:B257"/>
    <mergeCell ref="A238:A239"/>
    <mergeCell ref="B238:B239"/>
    <mergeCell ref="A240:A241"/>
    <mergeCell ref="B240:B241"/>
    <mergeCell ref="A242:A243"/>
    <mergeCell ref="B242:B243"/>
    <mergeCell ref="A244:A245"/>
    <mergeCell ref="B244:B245"/>
    <mergeCell ref="A246:A247"/>
    <mergeCell ref="B246:B247"/>
    <mergeCell ref="A226:A229"/>
    <mergeCell ref="B226:B229"/>
    <mergeCell ref="A230:A231"/>
    <mergeCell ref="B230:B231"/>
    <mergeCell ref="A232:A233"/>
    <mergeCell ref="B232:B233"/>
    <mergeCell ref="A234:A235"/>
    <mergeCell ref="B234:B235"/>
    <mergeCell ref="A236:A237"/>
    <mergeCell ref="B236:B237"/>
    <mergeCell ref="A210:A211"/>
    <mergeCell ref="B210:B211"/>
    <mergeCell ref="A212:A215"/>
    <mergeCell ref="B212:B215"/>
    <mergeCell ref="A216:A219"/>
    <mergeCell ref="B216:B219"/>
    <mergeCell ref="A220:A223"/>
    <mergeCell ref="B220:B223"/>
    <mergeCell ref="A224:A225"/>
    <mergeCell ref="B224:B225"/>
    <mergeCell ref="A192:A193"/>
    <mergeCell ref="B192:B193"/>
    <mergeCell ref="A194:A197"/>
    <mergeCell ref="B194:B197"/>
    <mergeCell ref="A198:A201"/>
    <mergeCell ref="B198:B201"/>
    <mergeCell ref="A202:A205"/>
    <mergeCell ref="B202:B205"/>
    <mergeCell ref="A206:A209"/>
    <mergeCell ref="B206:B209"/>
    <mergeCell ref="A180:A181"/>
    <mergeCell ref="B180:B181"/>
    <mergeCell ref="A182:A185"/>
    <mergeCell ref="B182:B185"/>
    <mergeCell ref="A186:A187"/>
    <mergeCell ref="B186:B187"/>
    <mergeCell ref="A188:A189"/>
    <mergeCell ref="B188:B189"/>
    <mergeCell ref="A190:A191"/>
    <mergeCell ref="B190:B191"/>
    <mergeCell ref="A166:A167"/>
    <mergeCell ref="B166:B167"/>
    <mergeCell ref="A168:A169"/>
    <mergeCell ref="B168:B169"/>
    <mergeCell ref="A170:A171"/>
    <mergeCell ref="B170:B171"/>
    <mergeCell ref="A172:A175"/>
    <mergeCell ref="B172:B175"/>
    <mergeCell ref="A176:A179"/>
    <mergeCell ref="B176:B179"/>
    <mergeCell ref="A148:A151"/>
    <mergeCell ref="B148:B151"/>
    <mergeCell ref="A152:A153"/>
    <mergeCell ref="B152:B153"/>
    <mergeCell ref="A154:A157"/>
    <mergeCell ref="B154:B157"/>
    <mergeCell ref="A158:A161"/>
    <mergeCell ref="B158:B161"/>
    <mergeCell ref="A162:A165"/>
    <mergeCell ref="B162:B165"/>
    <mergeCell ref="A130:A133"/>
    <mergeCell ref="B130:B133"/>
    <mergeCell ref="A134:A137"/>
    <mergeCell ref="B134:B137"/>
    <mergeCell ref="A138:A141"/>
    <mergeCell ref="B138:B141"/>
    <mergeCell ref="A142:A143"/>
    <mergeCell ref="B142:B143"/>
    <mergeCell ref="A144:A147"/>
    <mergeCell ref="B144:B147"/>
    <mergeCell ref="A116:A119"/>
    <mergeCell ref="B116:B119"/>
    <mergeCell ref="A120:A123"/>
    <mergeCell ref="B120:B123"/>
    <mergeCell ref="A124:A125"/>
    <mergeCell ref="B124:B125"/>
    <mergeCell ref="A126:A127"/>
    <mergeCell ref="B126:B127"/>
    <mergeCell ref="A128:A129"/>
    <mergeCell ref="B128:B129"/>
    <mergeCell ref="A78:A79"/>
    <mergeCell ref="B78:B79"/>
    <mergeCell ref="A80:A81"/>
    <mergeCell ref="B80:B81"/>
    <mergeCell ref="A82:A83"/>
    <mergeCell ref="B82:B83"/>
    <mergeCell ref="A110:A111"/>
    <mergeCell ref="B110:B111"/>
    <mergeCell ref="A114:A115"/>
    <mergeCell ref="B114:B115"/>
    <mergeCell ref="A66:A67"/>
    <mergeCell ref="B66:B67"/>
    <mergeCell ref="A68:A71"/>
    <mergeCell ref="B68:B71"/>
    <mergeCell ref="A72:A73"/>
    <mergeCell ref="B72:B73"/>
    <mergeCell ref="A74:A75"/>
    <mergeCell ref="B74:B75"/>
    <mergeCell ref="A76:A77"/>
    <mergeCell ref="B76:B77"/>
    <mergeCell ref="A51:A52"/>
    <mergeCell ref="B51:B52"/>
    <mergeCell ref="A54:A57"/>
    <mergeCell ref="B54:B57"/>
    <mergeCell ref="A58:A59"/>
    <mergeCell ref="B58:B59"/>
    <mergeCell ref="A60:A61"/>
    <mergeCell ref="B60:B61"/>
    <mergeCell ref="A62:A65"/>
    <mergeCell ref="B62:B65"/>
    <mergeCell ref="A38:A39"/>
    <mergeCell ref="B38:B39"/>
    <mergeCell ref="A43:A44"/>
    <mergeCell ref="B43:B44"/>
    <mergeCell ref="A45:A46"/>
    <mergeCell ref="B45:B46"/>
    <mergeCell ref="A47:A48"/>
    <mergeCell ref="B47:B48"/>
    <mergeCell ref="A49:A50"/>
    <mergeCell ref="B49:B50"/>
    <mergeCell ref="A28:A29"/>
    <mergeCell ref="B28:B29"/>
    <mergeCell ref="A30:A31"/>
    <mergeCell ref="B30:B31"/>
    <mergeCell ref="A32:A33"/>
    <mergeCell ref="B32:B33"/>
    <mergeCell ref="A34:A35"/>
    <mergeCell ref="B34:B35"/>
    <mergeCell ref="A36:A37"/>
    <mergeCell ref="B36:B37"/>
    <mergeCell ref="A14:A15"/>
    <mergeCell ref="B14:B15"/>
    <mergeCell ref="A16:A17"/>
    <mergeCell ref="B16:B17"/>
    <mergeCell ref="A18:A19"/>
    <mergeCell ref="B18:B19"/>
    <mergeCell ref="A22:A24"/>
    <mergeCell ref="B22:B24"/>
    <mergeCell ref="A25:A27"/>
    <mergeCell ref="B25:B27"/>
  </mergeCells>
  <conditionalFormatting sqref="A676:A1048576 A370 A1:A14 A40:A42 A53:A54 A381 A398 A411 A428 A552 A573 A582 A587 A592:A593 A608 A625 A632 A120 A20:A21 A62 A68 A84:A109 A112:A113 A116 A509">
    <cfRule type="duplicateValues" dxfId="262" priority="261"/>
  </conditionalFormatting>
  <conditionalFormatting sqref="A657">
    <cfRule type="duplicateValues" dxfId="261" priority="260"/>
  </conditionalFormatting>
  <conditionalFormatting sqref="A130">
    <cfRule type="duplicateValues" dxfId="260" priority="259"/>
  </conditionalFormatting>
  <conditionalFormatting sqref="A130">
    <cfRule type="duplicateValues" dxfId="259" priority="258"/>
  </conditionalFormatting>
  <conditionalFormatting sqref="A134">
    <cfRule type="duplicateValues" dxfId="258" priority="257"/>
  </conditionalFormatting>
  <conditionalFormatting sqref="A134">
    <cfRule type="duplicateValues" dxfId="257" priority="256"/>
  </conditionalFormatting>
  <conditionalFormatting sqref="A138">
    <cfRule type="duplicateValues" dxfId="256" priority="255"/>
  </conditionalFormatting>
  <conditionalFormatting sqref="A138">
    <cfRule type="duplicateValues" dxfId="255" priority="254"/>
  </conditionalFormatting>
  <conditionalFormatting sqref="A144">
    <cfRule type="duplicateValues" dxfId="254" priority="253"/>
  </conditionalFormatting>
  <conditionalFormatting sqref="A144">
    <cfRule type="duplicateValues" dxfId="253" priority="252"/>
  </conditionalFormatting>
  <conditionalFormatting sqref="A148">
    <cfRule type="duplicateValues" dxfId="252" priority="251"/>
  </conditionalFormatting>
  <conditionalFormatting sqref="A148">
    <cfRule type="duplicateValues" dxfId="251" priority="250"/>
  </conditionalFormatting>
  <conditionalFormatting sqref="A154">
    <cfRule type="duplicateValues" dxfId="250" priority="249"/>
  </conditionalFormatting>
  <conditionalFormatting sqref="A154">
    <cfRule type="duplicateValues" dxfId="249" priority="248"/>
  </conditionalFormatting>
  <conditionalFormatting sqref="A158">
    <cfRule type="duplicateValues" dxfId="248" priority="247"/>
  </conditionalFormatting>
  <conditionalFormatting sqref="A158">
    <cfRule type="duplicateValues" dxfId="247" priority="246"/>
  </conditionalFormatting>
  <conditionalFormatting sqref="A162">
    <cfRule type="duplicateValues" dxfId="246" priority="245"/>
  </conditionalFormatting>
  <conditionalFormatting sqref="A162">
    <cfRule type="duplicateValues" dxfId="245" priority="244"/>
  </conditionalFormatting>
  <conditionalFormatting sqref="A172">
    <cfRule type="duplicateValues" dxfId="244" priority="243"/>
  </conditionalFormatting>
  <conditionalFormatting sqref="A172">
    <cfRule type="duplicateValues" dxfId="243" priority="242"/>
  </conditionalFormatting>
  <conditionalFormatting sqref="A176">
    <cfRule type="duplicateValues" dxfId="242" priority="241"/>
  </conditionalFormatting>
  <conditionalFormatting sqref="A176">
    <cfRule type="duplicateValues" dxfId="241" priority="240"/>
  </conditionalFormatting>
  <conditionalFormatting sqref="A182">
    <cfRule type="duplicateValues" dxfId="240" priority="239"/>
  </conditionalFormatting>
  <conditionalFormatting sqref="A182">
    <cfRule type="duplicateValues" dxfId="239" priority="238"/>
  </conditionalFormatting>
  <conditionalFormatting sqref="A194">
    <cfRule type="duplicateValues" dxfId="238" priority="237"/>
  </conditionalFormatting>
  <conditionalFormatting sqref="A194">
    <cfRule type="duplicateValues" dxfId="237" priority="236"/>
  </conditionalFormatting>
  <conditionalFormatting sqref="A198">
    <cfRule type="duplicateValues" dxfId="236" priority="235"/>
  </conditionalFormatting>
  <conditionalFormatting sqref="A198">
    <cfRule type="duplicateValues" dxfId="235" priority="234"/>
  </conditionalFormatting>
  <conditionalFormatting sqref="A202">
    <cfRule type="duplicateValues" dxfId="234" priority="233"/>
  </conditionalFormatting>
  <conditionalFormatting sqref="A202">
    <cfRule type="duplicateValues" dxfId="233" priority="232"/>
  </conditionalFormatting>
  <conditionalFormatting sqref="A206">
    <cfRule type="duplicateValues" dxfId="232" priority="231"/>
  </conditionalFormatting>
  <conditionalFormatting sqref="A206">
    <cfRule type="duplicateValues" dxfId="231" priority="230"/>
  </conditionalFormatting>
  <conditionalFormatting sqref="A212">
    <cfRule type="duplicateValues" dxfId="230" priority="229"/>
  </conditionalFormatting>
  <conditionalFormatting sqref="A212">
    <cfRule type="duplicateValues" dxfId="229" priority="228"/>
  </conditionalFormatting>
  <conditionalFormatting sqref="A216">
    <cfRule type="duplicateValues" dxfId="228" priority="227"/>
  </conditionalFormatting>
  <conditionalFormatting sqref="A216">
    <cfRule type="duplicateValues" dxfId="227" priority="226"/>
  </conditionalFormatting>
  <conditionalFormatting sqref="A220">
    <cfRule type="duplicateValues" dxfId="226" priority="225"/>
  </conditionalFormatting>
  <conditionalFormatting sqref="A220">
    <cfRule type="duplicateValues" dxfId="225" priority="224"/>
  </conditionalFormatting>
  <conditionalFormatting sqref="A226">
    <cfRule type="duplicateValues" dxfId="224" priority="223"/>
  </conditionalFormatting>
  <conditionalFormatting sqref="A226">
    <cfRule type="duplicateValues" dxfId="223" priority="222"/>
  </conditionalFormatting>
  <conditionalFormatting sqref="A16">
    <cfRule type="duplicateValues" dxfId="222" priority="221"/>
  </conditionalFormatting>
  <conditionalFormatting sqref="A16">
    <cfRule type="duplicateValues" dxfId="221" priority="220"/>
  </conditionalFormatting>
  <conditionalFormatting sqref="A18">
    <cfRule type="duplicateValues" dxfId="220" priority="219"/>
  </conditionalFormatting>
  <conditionalFormatting sqref="A18">
    <cfRule type="duplicateValues" dxfId="219" priority="218"/>
  </conditionalFormatting>
  <conditionalFormatting sqref="A25">
    <cfRule type="duplicateValues" dxfId="218" priority="217"/>
  </conditionalFormatting>
  <conditionalFormatting sqref="A25">
    <cfRule type="duplicateValues" dxfId="217" priority="216"/>
  </conditionalFormatting>
  <conditionalFormatting sqref="A28">
    <cfRule type="duplicateValues" dxfId="216" priority="215"/>
  </conditionalFormatting>
  <conditionalFormatting sqref="A28">
    <cfRule type="duplicateValues" dxfId="215" priority="214"/>
  </conditionalFormatting>
  <conditionalFormatting sqref="A30">
    <cfRule type="duplicateValues" dxfId="214" priority="213"/>
  </conditionalFormatting>
  <conditionalFormatting sqref="A30">
    <cfRule type="duplicateValues" dxfId="213" priority="212"/>
  </conditionalFormatting>
  <conditionalFormatting sqref="A32">
    <cfRule type="duplicateValues" dxfId="212" priority="211"/>
  </conditionalFormatting>
  <conditionalFormatting sqref="A32">
    <cfRule type="duplicateValues" dxfId="211" priority="210"/>
  </conditionalFormatting>
  <conditionalFormatting sqref="A34">
    <cfRule type="duplicateValues" dxfId="210" priority="209"/>
  </conditionalFormatting>
  <conditionalFormatting sqref="A34">
    <cfRule type="duplicateValues" dxfId="209" priority="208"/>
  </conditionalFormatting>
  <conditionalFormatting sqref="A36">
    <cfRule type="duplicateValues" dxfId="208" priority="207"/>
  </conditionalFormatting>
  <conditionalFormatting sqref="A36">
    <cfRule type="duplicateValues" dxfId="207" priority="206"/>
  </conditionalFormatting>
  <conditionalFormatting sqref="A38">
    <cfRule type="duplicateValues" dxfId="206" priority="205"/>
  </conditionalFormatting>
  <conditionalFormatting sqref="A38">
    <cfRule type="duplicateValues" dxfId="205" priority="204"/>
  </conditionalFormatting>
  <conditionalFormatting sqref="A43">
    <cfRule type="duplicateValues" dxfId="204" priority="203"/>
  </conditionalFormatting>
  <conditionalFormatting sqref="A43">
    <cfRule type="duplicateValues" dxfId="203" priority="202"/>
  </conditionalFormatting>
  <conditionalFormatting sqref="A45">
    <cfRule type="duplicateValues" dxfId="202" priority="201"/>
  </conditionalFormatting>
  <conditionalFormatting sqref="A45">
    <cfRule type="duplicateValues" dxfId="201" priority="200"/>
  </conditionalFormatting>
  <conditionalFormatting sqref="A47">
    <cfRule type="duplicateValues" dxfId="200" priority="199"/>
  </conditionalFormatting>
  <conditionalFormatting sqref="A47">
    <cfRule type="duplicateValues" dxfId="199" priority="198"/>
  </conditionalFormatting>
  <conditionalFormatting sqref="A49">
    <cfRule type="duplicateValues" dxfId="198" priority="197"/>
  </conditionalFormatting>
  <conditionalFormatting sqref="A49">
    <cfRule type="duplicateValues" dxfId="197" priority="196"/>
  </conditionalFormatting>
  <conditionalFormatting sqref="A51">
    <cfRule type="duplicateValues" dxfId="196" priority="195"/>
  </conditionalFormatting>
  <conditionalFormatting sqref="A51">
    <cfRule type="duplicateValues" dxfId="195" priority="194"/>
  </conditionalFormatting>
  <conditionalFormatting sqref="A58">
    <cfRule type="duplicateValues" dxfId="194" priority="193"/>
  </conditionalFormatting>
  <conditionalFormatting sqref="A58">
    <cfRule type="duplicateValues" dxfId="193" priority="192"/>
  </conditionalFormatting>
  <conditionalFormatting sqref="A60">
    <cfRule type="duplicateValues" dxfId="192" priority="191"/>
  </conditionalFormatting>
  <conditionalFormatting sqref="A60">
    <cfRule type="duplicateValues" dxfId="191" priority="190"/>
  </conditionalFormatting>
  <conditionalFormatting sqref="A66">
    <cfRule type="duplicateValues" dxfId="190" priority="189"/>
  </conditionalFormatting>
  <conditionalFormatting sqref="A66">
    <cfRule type="duplicateValues" dxfId="189" priority="188"/>
  </conditionalFormatting>
  <conditionalFormatting sqref="A72">
    <cfRule type="duplicateValues" dxfId="188" priority="187"/>
  </conditionalFormatting>
  <conditionalFormatting sqref="A72">
    <cfRule type="duplicateValues" dxfId="187" priority="186"/>
  </conditionalFormatting>
  <conditionalFormatting sqref="A74">
    <cfRule type="duplicateValues" dxfId="186" priority="185"/>
  </conditionalFormatting>
  <conditionalFormatting sqref="A74">
    <cfRule type="duplicateValues" dxfId="185" priority="184"/>
  </conditionalFormatting>
  <conditionalFormatting sqref="A76">
    <cfRule type="duplicateValues" dxfId="184" priority="183"/>
  </conditionalFormatting>
  <conditionalFormatting sqref="A76">
    <cfRule type="duplicateValues" dxfId="183" priority="182"/>
  </conditionalFormatting>
  <conditionalFormatting sqref="A78">
    <cfRule type="duplicateValues" dxfId="182" priority="181"/>
  </conditionalFormatting>
  <conditionalFormatting sqref="A78">
    <cfRule type="duplicateValues" dxfId="181" priority="180"/>
  </conditionalFormatting>
  <conditionalFormatting sqref="A80">
    <cfRule type="duplicateValues" dxfId="180" priority="179"/>
  </conditionalFormatting>
  <conditionalFormatting sqref="A80">
    <cfRule type="duplicateValues" dxfId="179" priority="178"/>
  </conditionalFormatting>
  <conditionalFormatting sqref="A82">
    <cfRule type="duplicateValues" dxfId="178" priority="177"/>
  </conditionalFormatting>
  <conditionalFormatting sqref="A82">
    <cfRule type="duplicateValues" dxfId="177" priority="176"/>
  </conditionalFormatting>
  <conditionalFormatting sqref="A110">
    <cfRule type="duplicateValues" dxfId="176" priority="175"/>
  </conditionalFormatting>
  <conditionalFormatting sqref="A110">
    <cfRule type="duplicateValues" dxfId="175" priority="174"/>
  </conditionalFormatting>
  <conditionalFormatting sqref="A114">
    <cfRule type="duplicateValues" dxfId="174" priority="173"/>
  </conditionalFormatting>
  <conditionalFormatting sqref="A114">
    <cfRule type="duplicateValues" dxfId="173" priority="172"/>
  </conditionalFormatting>
  <conditionalFormatting sqref="A124">
    <cfRule type="duplicateValues" dxfId="172" priority="171"/>
  </conditionalFormatting>
  <conditionalFormatting sqref="A124">
    <cfRule type="duplicateValues" dxfId="171" priority="170"/>
  </conditionalFormatting>
  <conditionalFormatting sqref="A126">
    <cfRule type="duplicateValues" dxfId="170" priority="169"/>
  </conditionalFormatting>
  <conditionalFormatting sqref="A126">
    <cfRule type="duplicateValues" dxfId="169" priority="168"/>
  </conditionalFormatting>
  <conditionalFormatting sqref="A128">
    <cfRule type="duplicateValues" dxfId="168" priority="167"/>
  </conditionalFormatting>
  <conditionalFormatting sqref="A128">
    <cfRule type="duplicateValues" dxfId="167" priority="166"/>
  </conditionalFormatting>
  <conditionalFormatting sqref="A142">
    <cfRule type="duplicateValues" dxfId="166" priority="165"/>
  </conditionalFormatting>
  <conditionalFormatting sqref="A142">
    <cfRule type="duplicateValues" dxfId="165" priority="164"/>
  </conditionalFormatting>
  <conditionalFormatting sqref="A152">
    <cfRule type="duplicateValues" dxfId="164" priority="163"/>
  </conditionalFormatting>
  <conditionalFormatting sqref="A152">
    <cfRule type="duplicateValues" dxfId="163" priority="162"/>
  </conditionalFormatting>
  <conditionalFormatting sqref="A166">
    <cfRule type="duplicateValues" dxfId="162" priority="161"/>
  </conditionalFormatting>
  <conditionalFormatting sqref="A166">
    <cfRule type="duplicateValues" dxfId="161" priority="160"/>
  </conditionalFormatting>
  <conditionalFormatting sqref="A168">
    <cfRule type="duplicateValues" dxfId="160" priority="159"/>
  </conditionalFormatting>
  <conditionalFormatting sqref="A168">
    <cfRule type="duplicateValues" dxfId="159" priority="158"/>
  </conditionalFormatting>
  <conditionalFormatting sqref="A170">
    <cfRule type="duplicateValues" dxfId="158" priority="157"/>
  </conditionalFormatting>
  <conditionalFormatting sqref="A170">
    <cfRule type="duplicateValues" dxfId="157" priority="156"/>
  </conditionalFormatting>
  <conditionalFormatting sqref="A180">
    <cfRule type="duplicateValues" dxfId="156" priority="155"/>
  </conditionalFormatting>
  <conditionalFormatting sqref="A180">
    <cfRule type="duplicateValues" dxfId="155" priority="154"/>
  </conditionalFormatting>
  <conditionalFormatting sqref="A186">
    <cfRule type="duplicateValues" dxfId="154" priority="153"/>
  </conditionalFormatting>
  <conditionalFormatting sqref="A186">
    <cfRule type="duplicateValues" dxfId="153" priority="152"/>
  </conditionalFormatting>
  <conditionalFormatting sqref="A188">
    <cfRule type="duplicateValues" dxfId="152" priority="151"/>
  </conditionalFormatting>
  <conditionalFormatting sqref="A188">
    <cfRule type="duplicateValues" dxfId="151" priority="150"/>
  </conditionalFormatting>
  <conditionalFormatting sqref="A190">
    <cfRule type="duplicateValues" dxfId="150" priority="149"/>
  </conditionalFormatting>
  <conditionalFormatting sqref="A190">
    <cfRule type="duplicateValues" dxfId="149" priority="148"/>
  </conditionalFormatting>
  <conditionalFormatting sqref="A192">
    <cfRule type="duplicateValues" dxfId="148" priority="147"/>
  </conditionalFormatting>
  <conditionalFormatting sqref="A192">
    <cfRule type="duplicateValues" dxfId="147" priority="146"/>
  </conditionalFormatting>
  <conditionalFormatting sqref="A210">
    <cfRule type="duplicateValues" dxfId="146" priority="145"/>
  </conditionalFormatting>
  <conditionalFormatting sqref="A210">
    <cfRule type="duplicateValues" dxfId="145" priority="144"/>
  </conditionalFormatting>
  <conditionalFormatting sqref="A224">
    <cfRule type="duplicateValues" dxfId="144" priority="143"/>
  </conditionalFormatting>
  <conditionalFormatting sqref="A224">
    <cfRule type="duplicateValues" dxfId="143" priority="142"/>
  </conditionalFormatting>
  <conditionalFormatting sqref="A230">
    <cfRule type="duplicateValues" dxfId="142" priority="141"/>
  </conditionalFormatting>
  <conditionalFormatting sqref="A230">
    <cfRule type="duplicateValues" dxfId="141" priority="140"/>
  </conditionalFormatting>
  <conditionalFormatting sqref="A232">
    <cfRule type="duplicateValues" dxfId="140" priority="139"/>
  </conditionalFormatting>
  <conditionalFormatting sqref="A232">
    <cfRule type="duplicateValues" dxfId="139" priority="138"/>
  </conditionalFormatting>
  <conditionalFormatting sqref="A234">
    <cfRule type="duplicateValues" dxfId="138" priority="137"/>
  </conditionalFormatting>
  <conditionalFormatting sqref="A234">
    <cfRule type="duplicateValues" dxfId="137" priority="136"/>
  </conditionalFormatting>
  <conditionalFormatting sqref="A236">
    <cfRule type="duplicateValues" dxfId="136" priority="135"/>
  </conditionalFormatting>
  <conditionalFormatting sqref="A236">
    <cfRule type="duplicateValues" dxfId="135" priority="134"/>
  </conditionalFormatting>
  <conditionalFormatting sqref="A238">
    <cfRule type="duplicateValues" dxfId="134" priority="133"/>
  </conditionalFormatting>
  <conditionalFormatting sqref="A238">
    <cfRule type="duplicateValues" dxfId="133" priority="132"/>
  </conditionalFormatting>
  <conditionalFormatting sqref="A240">
    <cfRule type="duplicateValues" dxfId="132" priority="131"/>
  </conditionalFormatting>
  <conditionalFormatting sqref="A240">
    <cfRule type="duplicateValues" dxfId="131" priority="130"/>
  </conditionalFormatting>
  <conditionalFormatting sqref="A242">
    <cfRule type="duplicateValues" dxfId="130" priority="129"/>
  </conditionalFormatting>
  <conditionalFormatting sqref="A242">
    <cfRule type="duplicateValues" dxfId="129" priority="128"/>
  </conditionalFormatting>
  <conditionalFormatting sqref="A244">
    <cfRule type="duplicateValues" dxfId="128" priority="127"/>
  </conditionalFormatting>
  <conditionalFormatting sqref="A244">
    <cfRule type="duplicateValues" dxfId="127" priority="126"/>
  </conditionalFormatting>
  <conditionalFormatting sqref="A246">
    <cfRule type="duplicateValues" dxfId="126" priority="125"/>
  </conditionalFormatting>
  <conditionalFormatting sqref="A246">
    <cfRule type="duplicateValues" dxfId="125" priority="124"/>
  </conditionalFormatting>
  <conditionalFormatting sqref="A248">
    <cfRule type="duplicateValues" dxfId="124" priority="123"/>
  </conditionalFormatting>
  <conditionalFormatting sqref="A248">
    <cfRule type="duplicateValues" dxfId="123" priority="122"/>
  </conditionalFormatting>
  <conditionalFormatting sqref="A250">
    <cfRule type="duplicateValues" dxfId="122" priority="121"/>
  </conditionalFormatting>
  <conditionalFormatting sqref="A250">
    <cfRule type="duplicateValues" dxfId="121" priority="120"/>
  </conditionalFormatting>
  <conditionalFormatting sqref="A252">
    <cfRule type="duplicateValues" dxfId="120" priority="119"/>
  </conditionalFormatting>
  <conditionalFormatting sqref="A252">
    <cfRule type="duplicateValues" dxfId="119" priority="118"/>
  </conditionalFormatting>
  <conditionalFormatting sqref="A254">
    <cfRule type="duplicateValues" dxfId="118" priority="117"/>
  </conditionalFormatting>
  <conditionalFormatting sqref="A254">
    <cfRule type="duplicateValues" dxfId="117" priority="116"/>
  </conditionalFormatting>
  <conditionalFormatting sqref="A256">
    <cfRule type="duplicateValues" dxfId="116" priority="115"/>
  </conditionalFormatting>
  <conditionalFormatting sqref="A256">
    <cfRule type="duplicateValues" dxfId="115" priority="114"/>
  </conditionalFormatting>
  <conditionalFormatting sqref="A258">
    <cfRule type="duplicateValues" dxfId="114" priority="113"/>
  </conditionalFormatting>
  <conditionalFormatting sqref="A258">
    <cfRule type="duplicateValues" dxfId="113" priority="112"/>
  </conditionalFormatting>
  <conditionalFormatting sqref="A260">
    <cfRule type="duplicateValues" dxfId="112" priority="111"/>
  </conditionalFormatting>
  <conditionalFormatting sqref="A260">
    <cfRule type="duplicateValues" dxfId="111" priority="110"/>
  </conditionalFormatting>
  <conditionalFormatting sqref="A262">
    <cfRule type="duplicateValues" dxfId="110" priority="109"/>
  </conditionalFormatting>
  <conditionalFormatting sqref="A262">
    <cfRule type="duplicateValues" dxfId="109" priority="108"/>
  </conditionalFormatting>
  <conditionalFormatting sqref="A264">
    <cfRule type="duplicateValues" dxfId="108" priority="107"/>
  </conditionalFormatting>
  <conditionalFormatting sqref="A264">
    <cfRule type="duplicateValues" dxfId="107" priority="106"/>
  </conditionalFormatting>
  <conditionalFormatting sqref="A266">
    <cfRule type="duplicateValues" dxfId="106" priority="105"/>
  </conditionalFormatting>
  <conditionalFormatting sqref="A266">
    <cfRule type="duplicateValues" dxfId="105" priority="104"/>
  </conditionalFormatting>
  <conditionalFormatting sqref="A268">
    <cfRule type="duplicateValues" dxfId="104" priority="103"/>
  </conditionalFormatting>
  <conditionalFormatting sqref="A268">
    <cfRule type="duplicateValues" dxfId="103" priority="102"/>
  </conditionalFormatting>
  <conditionalFormatting sqref="A270">
    <cfRule type="duplicateValues" dxfId="102" priority="101"/>
  </conditionalFormatting>
  <conditionalFormatting sqref="A270">
    <cfRule type="duplicateValues" dxfId="101" priority="100"/>
  </conditionalFormatting>
  <conditionalFormatting sqref="A272">
    <cfRule type="duplicateValues" dxfId="100" priority="99"/>
  </conditionalFormatting>
  <conditionalFormatting sqref="A272">
    <cfRule type="duplicateValues" dxfId="99" priority="98"/>
  </conditionalFormatting>
  <conditionalFormatting sqref="A274">
    <cfRule type="duplicateValues" dxfId="98" priority="97"/>
  </conditionalFormatting>
  <conditionalFormatting sqref="A274">
    <cfRule type="duplicateValues" dxfId="97" priority="96"/>
  </conditionalFormatting>
  <conditionalFormatting sqref="A276">
    <cfRule type="duplicateValues" dxfId="96" priority="95"/>
  </conditionalFormatting>
  <conditionalFormatting sqref="A276">
    <cfRule type="duplicateValues" dxfId="95" priority="94"/>
  </conditionalFormatting>
  <conditionalFormatting sqref="A278">
    <cfRule type="duplicateValues" dxfId="94" priority="93"/>
  </conditionalFormatting>
  <conditionalFormatting sqref="A278">
    <cfRule type="duplicateValues" dxfId="93" priority="92"/>
  </conditionalFormatting>
  <conditionalFormatting sqref="A280">
    <cfRule type="duplicateValues" dxfId="92" priority="91"/>
  </conditionalFormatting>
  <conditionalFormatting sqref="A280">
    <cfRule type="duplicateValues" dxfId="91" priority="90"/>
  </conditionalFormatting>
  <conditionalFormatting sqref="A282">
    <cfRule type="duplicateValues" dxfId="90" priority="89"/>
  </conditionalFormatting>
  <conditionalFormatting sqref="A282">
    <cfRule type="duplicateValues" dxfId="89" priority="88"/>
  </conditionalFormatting>
  <conditionalFormatting sqref="A284">
    <cfRule type="duplicateValues" dxfId="88" priority="87"/>
  </conditionalFormatting>
  <conditionalFormatting sqref="A284">
    <cfRule type="duplicateValues" dxfId="87" priority="86"/>
  </conditionalFormatting>
  <conditionalFormatting sqref="A286">
    <cfRule type="duplicateValues" dxfId="86" priority="85"/>
  </conditionalFormatting>
  <conditionalFormatting sqref="A286">
    <cfRule type="duplicateValues" dxfId="85" priority="84"/>
  </conditionalFormatting>
  <conditionalFormatting sqref="A288">
    <cfRule type="duplicateValues" dxfId="84" priority="83"/>
  </conditionalFormatting>
  <conditionalFormatting sqref="A288">
    <cfRule type="duplicateValues" dxfId="83" priority="82"/>
  </conditionalFormatting>
  <conditionalFormatting sqref="A290">
    <cfRule type="duplicateValues" dxfId="82" priority="81"/>
  </conditionalFormatting>
  <conditionalFormatting sqref="A290">
    <cfRule type="duplicateValues" dxfId="81" priority="80"/>
  </conditionalFormatting>
  <conditionalFormatting sqref="A292 A294">
    <cfRule type="duplicateValues" dxfId="80" priority="79"/>
  </conditionalFormatting>
  <conditionalFormatting sqref="A292">
    <cfRule type="duplicateValues" dxfId="79" priority="78"/>
  </conditionalFormatting>
  <conditionalFormatting sqref="A296 A298 A300 A302">
    <cfRule type="duplicateValues" dxfId="78" priority="77"/>
  </conditionalFormatting>
  <conditionalFormatting sqref="A296">
    <cfRule type="duplicateValues" dxfId="77" priority="76"/>
  </conditionalFormatting>
  <conditionalFormatting sqref="A304 A306 A308 A310 A312 A314">
    <cfRule type="duplicateValues" dxfId="76" priority="75"/>
  </conditionalFormatting>
  <conditionalFormatting sqref="A304">
    <cfRule type="duplicateValues" dxfId="75" priority="74"/>
  </conditionalFormatting>
  <conditionalFormatting sqref="A316 A318 A320 A322">
    <cfRule type="duplicateValues" dxfId="74" priority="73"/>
  </conditionalFormatting>
  <conditionalFormatting sqref="A316">
    <cfRule type="duplicateValues" dxfId="73" priority="72"/>
  </conditionalFormatting>
  <conditionalFormatting sqref="A324 A326 A328 A330">
    <cfRule type="duplicateValues" dxfId="72" priority="71"/>
  </conditionalFormatting>
  <conditionalFormatting sqref="A324">
    <cfRule type="duplicateValues" dxfId="71" priority="70"/>
  </conditionalFormatting>
  <conditionalFormatting sqref="A332 A334">
    <cfRule type="duplicateValues" dxfId="70" priority="69"/>
  </conditionalFormatting>
  <conditionalFormatting sqref="A332">
    <cfRule type="duplicateValues" dxfId="69" priority="68"/>
  </conditionalFormatting>
  <conditionalFormatting sqref="A336">
    <cfRule type="duplicateValues" dxfId="68" priority="67"/>
  </conditionalFormatting>
  <conditionalFormatting sqref="A336">
    <cfRule type="duplicateValues" dxfId="67" priority="66"/>
  </conditionalFormatting>
  <conditionalFormatting sqref="A338">
    <cfRule type="duplicateValues" dxfId="66" priority="65"/>
  </conditionalFormatting>
  <conditionalFormatting sqref="A338">
    <cfRule type="duplicateValues" dxfId="65" priority="64"/>
  </conditionalFormatting>
  <conditionalFormatting sqref="A340">
    <cfRule type="duplicateValues" dxfId="64" priority="63"/>
  </conditionalFormatting>
  <conditionalFormatting sqref="A340">
    <cfRule type="duplicateValues" dxfId="63" priority="62"/>
  </conditionalFormatting>
  <conditionalFormatting sqref="A344 A342 A346 A348 A350 A352">
    <cfRule type="duplicateValues" dxfId="62" priority="61"/>
  </conditionalFormatting>
  <conditionalFormatting sqref="A342">
    <cfRule type="duplicateValues" dxfId="61" priority="60"/>
  </conditionalFormatting>
  <conditionalFormatting sqref="A354 A356 A358 A360 A362 A364 A366 A368">
    <cfRule type="duplicateValues" dxfId="60" priority="59"/>
  </conditionalFormatting>
  <conditionalFormatting sqref="A354">
    <cfRule type="duplicateValues" dxfId="59" priority="58"/>
  </conditionalFormatting>
  <conditionalFormatting sqref="A371 A373 A375 A377 A379">
    <cfRule type="duplicateValues" dxfId="58" priority="57"/>
  </conditionalFormatting>
  <conditionalFormatting sqref="A371">
    <cfRule type="duplicateValues" dxfId="57" priority="56"/>
  </conditionalFormatting>
  <conditionalFormatting sqref="A382 A384 A386 A388 A390 A392">
    <cfRule type="duplicateValues" dxfId="56" priority="55"/>
  </conditionalFormatting>
  <conditionalFormatting sqref="A382">
    <cfRule type="duplicateValues" dxfId="55" priority="54"/>
  </conditionalFormatting>
  <conditionalFormatting sqref="A394 A396">
    <cfRule type="duplicateValues" dxfId="54" priority="53"/>
  </conditionalFormatting>
  <conditionalFormatting sqref="A394">
    <cfRule type="duplicateValues" dxfId="53" priority="52"/>
  </conditionalFormatting>
  <conditionalFormatting sqref="A399 A401 A403">
    <cfRule type="duplicateValues" dxfId="52" priority="51"/>
  </conditionalFormatting>
  <conditionalFormatting sqref="A399">
    <cfRule type="duplicateValues" dxfId="51" priority="50"/>
  </conditionalFormatting>
  <conditionalFormatting sqref="A407 A409">
    <cfRule type="duplicateValues" dxfId="50" priority="49"/>
  </conditionalFormatting>
  <conditionalFormatting sqref="A407">
    <cfRule type="duplicateValues" dxfId="49" priority="48"/>
  </conditionalFormatting>
  <conditionalFormatting sqref="A412 A414 A416 A418 A420 A422 A424 A426">
    <cfRule type="duplicateValues" dxfId="48" priority="47"/>
  </conditionalFormatting>
  <conditionalFormatting sqref="A412">
    <cfRule type="duplicateValues" dxfId="47" priority="46"/>
  </conditionalFormatting>
  <conditionalFormatting sqref="A431 A433 A435 A437 A439 A441">
    <cfRule type="duplicateValues" dxfId="46" priority="45"/>
  </conditionalFormatting>
  <conditionalFormatting sqref="A431">
    <cfRule type="duplicateValues" dxfId="45" priority="44"/>
  </conditionalFormatting>
  <conditionalFormatting sqref="A443 A445 A447 A449 A451 A453 A455 A457 A459">
    <cfRule type="duplicateValues" dxfId="44" priority="43"/>
  </conditionalFormatting>
  <conditionalFormatting sqref="A443">
    <cfRule type="duplicateValues" dxfId="43" priority="42"/>
  </conditionalFormatting>
  <conditionalFormatting sqref="A461 A463 A465 A467 A469 A471 A473 A475 A477 A479 A481">
    <cfRule type="duplicateValues" dxfId="42" priority="41"/>
  </conditionalFormatting>
  <conditionalFormatting sqref="A461">
    <cfRule type="duplicateValues" dxfId="41" priority="40"/>
  </conditionalFormatting>
  <conditionalFormatting sqref="A483 A485 A487 A489 A491 A493 A495 A497 A499 A501 A503">
    <cfRule type="duplicateValues" dxfId="40" priority="39"/>
  </conditionalFormatting>
  <conditionalFormatting sqref="A483">
    <cfRule type="duplicateValues" dxfId="39" priority="38"/>
  </conditionalFormatting>
  <conditionalFormatting sqref="A505">
    <cfRule type="duplicateValues" dxfId="38" priority="37"/>
  </conditionalFormatting>
  <conditionalFormatting sqref="A505">
    <cfRule type="duplicateValues" dxfId="37" priority="36"/>
  </conditionalFormatting>
  <conditionalFormatting sqref="A510 A512 A514 A516 A518 A520 A522 A524 A526 A528 A530">
    <cfRule type="duplicateValues" dxfId="36" priority="35"/>
  </conditionalFormatting>
  <conditionalFormatting sqref="A510">
    <cfRule type="duplicateValues" dxfId="35" priority="34"/>
  </conditionalFormatting>
  <conditionalFormatting sqref="A532 A534 A536 A538 A540 A542 A544 A546 A548 A550">
    <cfRule type="duplicateValues" dxfId="34" priority="33"/>
  </conditionalFormatting>
  <conditionalFormatting sqref="A532">
    <cfRule type="duplicateValues" dxfId="33" priority="32"/>
  </conditionalFormatting>
  <conditionalFormatting sqref="A553 A555 A557 A559 A561">
    <cfRule type="duplicateValues" dxfId="32" priority="31"/>
  </conditionalFormatting>
  <conditionalFormatting sqref="A553">
    <cfRule type="duplicateValues" dxfId="31" priority="30"/>
  </conditionalFormatting>
  <conditionalFormatting sqref="A565 A567 A569 A571">
    <cfRule type="duplicateValues" dxfId="30" priority="29"/>
  </conditionalFormatting>
  <conditionalFormatting sqref="A565">
    <cfRule type="duplicateValues" dxfId="29" priority="28"/>
  </conditionalFormatting>
  <conditionalFormatting sqref="A574 A576 A578 A580">
    <cfRule type="duplicateValues" dxfId="28" priority="27"/>
  </conditionalFormatting>
  <conditionalFormatting sqref="A574">
    <cfRule type="duplicateValues" dxfId="27" priority="26"/>
  </conditionalFormatting>
  <conditionalFormatting sqref="A583 A585">
    <cfRule type="duplicateValues" dxfId="26" priority="25"/>
  </conditionalFormatting>
  <conditionalFormatting sqref="A583">
    <cfRule type="duplicateValues" dxfId="25" priority="24"/>
  </conditionalFormatting>
  <conditionalFormatting sqref="A588 A590">
    <cfRule type="duplicateValues" dxfId="24" priority="23"/>
  </conditionalFormatting>
  <conditionalFormatting sqref="A588">
    <cfRule type="duplicateValues" dxfId="23" priority="22"/>
  </conditionalFormatting>
  <conditionalFormatting sqref="A594 A596 A598 A600 A602 A604 A606">
    <cfRule type="duplicateValues" dxfId="22" priority="21"/>
  </conditionalFormatting>
  <conditionalFormatting sqref="A594">
    <cfRule type="duplicateValues" dxfId="21" priority="20"/>
  </conditionalFormatting>
  <conditionalFormatting sqref="A609 A611 A613 A615 A617 A619 A621 A623">
    <cfRule type="duplicateValues" dxfId="20" priority="19"/>
  </conditionalFormatting>
  <conditionalFormatting sqref="A609">
    <cfRule type="duplicateValues" dxfId="19" priority="18"/>
  </conditionalFormatting>
  <conditionalFormatting sqref="A628 A630">
    <cfRule type="duplicateValues" dxfId="18" priority="17"/>
  </conditionalFormatting>
  <conditionalFormatting sqref="A628">
    <cfRule type="duplicateValues" dxfId="17" priority="16"/>
  </conditionalFormatting>
  <conditionalFormatting sqref="A639">
    <cfRule type="duplicateValues" dxfId="16" priority="15"/>
  </conditionalFormatting>
  <conditionalFormatting sqref="A639">
    <cfRule type="duplicateValues" dxfId="15" priority="14"/>
  </conditionalFormatting>
  <conditionalFormatting sqref="A641 A643 A645 A647 A649 A651 A653 A655">
    <cfRule type="duplicateValues" dxfId="14" priority="13"/>
  </conditionalFormatting>
  <conditionalFormatting sqref="A641">
    <cfRule type="duplicateValues" dxfId="13" priority="12"/>
  </conditionalFormatting>
  <conditionalFormatting sqref="A658 A660 A662 A664 A666 A668 A670 A672 A674">
    <cfRule type="duplicateValues" dxfId="12" priority="11"/>
  </conditionalFormatting>
  <conditionalFormatting sqref="A658">
    <cfRule type="duplicateValues" dxfId="11" priority="10"/>
  </conditionalFormatting>
  <conditionalFormatting sqref="A633 A635 A637">
    <cfRule type="duplicateValues" dxfId="10" priority="262"/>
  </conditionalFormatting>
  <conditionalFormatting sqref="A676:A678 A8:A14 A40:A42 A53:A54 A370 A381 A398 A411 A428 A552 A573 A582 A587 A592:A593 A608 A625 A632 A120 A20:A21 A62 A68 A84:A109 A112:A113 A116 A509">
    <cfRule type="duplicateValues" dxfId="9" priority="263"/>
  </conditionalFormatting>
  <conditionalFormatting sqref="A405">
    <cfRule type="duplicateValues" dxfId="8" priority="9"/>
  </conditionalFormatting>
  <conditionalFormatting sqref="A405">
    <cfRule type="duplicateValues" dxfId="7" priority="8"/>
  </conditionalFormatting>
  <conditionalFormatting sqref="A429">
    <cfRule type="duplicateValues" dxfId="6" priority="7"/>
  </conditionalFormatting>
  <conditionalFormatting sqref="A507">
    <cfRule type="duplicateValues" dxfId="5" priority="6"/>
  </conditionalFormatting>
  <conditionalFormatting sqref="A507">
    <cfRule type="duplicateValues" dxfId="4" priority="5"/>
  </conditionalFormatting>
  <conditionalFormatting sqref="A563">
    <cfRule type="duplicateValues" dxfId="3" priority="4"/>
  </conditionalFormatting>
  <conditionalFormatting sqref="A626">
    <cfRule type="duplicateValues" dxfId="2" priority="3"/>
  </conditionalFormatting>
  <conditionalFormatting sqref="A22">
    <cfRule type="duplicateValues" dxfId="1" priority="2"/>
  </conditionalFormatting>
  <conditionalFormatting sqref="A22">
    <cfRule type="duplicateValues" dxfId="0" priority="1"/>
  </conditionalFormatting>
  <pageMargins left="0.25" right="0.25" top="0.5" bottom="0.5" header="0.3" footer="0.3"/>
  <pageSetup scale="45" fitToHeight="0" orientation="landscape" horizontalDpi="1200" verticalDpi="1200" r:id="rId1"/>
  <headerFooter>
    <oddFooter>&amp;L&amp;P of &amp;N</oddFooter>
  </headerFooter>
  <rowBreaks count="3" manualBreakCount="3">
    <brk id="77" min="1" max="14" man="1"/>
    <brk id="456" min="1" max="14" man="1"/>
    <brk id="53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Shoppable Service WS</vt:lpstr>
      <vt:lpstr>Notes!_Hlk60665738</vt:lpstr>
      <vt:lpstr>'Shoppable Service WS'!Print_Area</vt:lpstr>
      <vt:lpstr>'Shoppable Service WS'!Print_Titles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Graham</dc:creator>
  <cp:lastModifiedBy>lelliot</cp:lastModifiedBy>
  <dcterms:created xsi:type="dcterms:W3CDTF">2022-02-18T19:56:07Z</dcterms:created>
  <dcterms:modified xsi:type="dcterms:W3CDTF">2022-02-22T18:28:52Z</dcterms:modified>
</cp:coreProperties>
</file>